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asta\Downloads\"/>
    </mc:Choice>
  </mc:AlternateContent>
  <xr:revisionPtr revIDLastSave="0" documentId="13_ncr:1_{C19DFF54-7E97-4A4E-BDA2-4EE52083E6B3}" xr6:coauthVersionLast="47" xr6:coauthVersionMax="47" xr10:uidLastSave="{00000000-0000-0000-0000-000000000000}"/>
  <bookViews>
    <workbookView xWindow="-110" yWindow="-110" windowWidth="19420" windowHeight="10300" xr2:uid="{8D0ECCA8-F879-4B4A-AC83-AC035DAF7851}"/>
  </bookViews>
  <sheets>
    <sheet name="PT-Efectividad_PM" sheetId="1" r:id="rId1"/>
    <sheet name="Instructivo" sheetId="2" r:id="rId2"/>
  </sheets>
  <definedNames>
    <definedName name="_xlnm._FilterDatabase" localSheetId="0" hidden="1">'PT-Efectividad_PM'!$B$7:$AA$7</definedName>
    <definedName name="_xlnm.Print_Area" localSheetId="0">'PT-Efectividad_PM'!$B$2:$J$55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6" i="1"/>
  <c r="J9" i="1"/>
  <c r="J8" i="1"/>
  <c r="J10" i="1"/>
  <c r="J11" i="1"/>
  <c r="J12" i="1"/>
  <c r="J13" i="1"/>
  <c r="J14" i="1"/>
  <c r="J15" i="1"/>
  <c r="J16" i="1"/>
  <c r="J17" i="1"/>
  <c r="J18" i="1"/>
  <c r="J19" i="1"/>
  <c r="J20" i="1"/>
  <c r="J21" i="1"/>
  <c r="J22" i="1"/>
  <c r="J23" i="1"/>
  <c r="J24"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<sst xmlns="http://schemas.openxmlformats.org/spreadsheetml/2006/main" count="222" uniqueCount="138">
  <si>
    <t>INFORME GENERADOR</t>
  </si>
  <si>
    <t>PROCESO RESPONSABLE</t>
  </si>
  <si>
    <t>DESCRIPCIÓN DEL HALLAZGO</t>
  </si>
  <si>
    <t xml:space="preserve">CALIFICACIÓN </t>
  </si>
  <si>
    <t>EVALUACIÓN DE EFECTIVIDAD PLANES DE MEJORAMIENTO</t>
  </si>
  <si>
    <t>ID LUCHA 
PLAN DE MEJORAMIENTO</t>
  </si>
  <si>
    <t>EVALUACIÓN INDEPENDIENTE DE LA GESTIÓN</t>
  </si>
  <si>
    <r>
      <rPr>
        <b/>
        <sz val="11"/>
        <color theme="1"/>
        <rFont val="Aptos Narrow"/>
        <family val="2"/>
        <scheme val="minor"/>
      </rPr>
      <t xml:space="preserve">Versión: </t>
    </r>
    <r>
      <rPr>
        <sz val="11"/>
        <color theme="1"/>
        <rFont val="Aptos Narrow"/>
        <family val="2"/>
        <scheme val="minor"/>
      </rPr>
      <t>01</t>
    </r>
  </si>
  <si>
    <t>ACTIVIDAD A EJECUTAR Y DESCRIPCIÓN DE LA PRUEBA</t>
  </si>
  <si>
    <t>RESULTADO DE LA PRUEBA (%)</t>
  </si>
  <si>
    <t>RESULTADO CUALITATIVO
 (OBSERVACIONES)</t>
  </si>
  <si>
    <t xml:space="preserve">ID LUCHA
 ACCIÓN </t>
  </si>
  <si>
    <t>FECHA DE EVALUACIÓN</t>
  </si>
  <si>
    <t>Fecha de Evaluación</t>
  </si>
  <si>
    <t>ID Lucha Plan de Mejoramiento</t>
  </si>
  <si>
    <t>ID Lucha Acción</t>
  </si>
  <si>
    <t>Informe Generador</t>
  </si>
  <si>
    <t>Descripción del Hallazgo</t>
  </si>
  <si>
    <t>Actividad a Ejecutar y Descripción de la Prueba</t>
  </si>
  <si>
    <t>Resultado de la Prueba (%)</t>
  </si>
  <si>
    <t>Resultado Cualitativo (Observaciones)</t>
  </si>
  <si>
    <t>Calificación</t>
  </si>
  <si>
    <t>INSTRUCTIVO</t>
  </si>
  <si>
    <t>Relacionar ID asignado al Plan de Mejoramiento en Lucha.</t>
  </si>
  <si>
    <t xml:space="preserve">Relacionar ID asignado a la acción en Lucha. </t>
  </si>
  <si>
    <t xml:space="preserve">Nombre del proceso responsable. </t>
  </si>
  <si>
    <t>Proceso Responsable</t>
  </si>
  <si>
    <t>Registrar el hallazgo identificado.</t>
  </si>
  <si>
    <t>Registrar observaciones cualitativas sobre el resultado.</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</si>
  <si>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</si>
  <si>
    <t>Registrar porcentaje de cumplimiento de la actividad.</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</si>
  <si>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</si>
  <si>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 xml:space="preserve">Nombre del informe que generó el hallazgo de acuerdo con el Plan Anual de Auditoría. </t>
  </si>
  <si>
    <t>Registrar fecha: Día, mes y año en que se realiza la evaluación (formato DD/MM/AAAA).</t>
  </si>
  <si>
    <r>
      <t xml:space="preserve">Código: </t>
    </r>
    <r>
      <rPr>
        <sz val="11"/>
        <color theme="1"/>
        <rFont val="Aptos Narrow"/>
        <family val="2"/>
        <scheme val="minor"/>
      </rPr>
      <t>EIG-FO-20</t>
    </r>
  </si>
  <si>
    <r>
      <rPr>
        <b/>
        <sz val="11"/>
        <color theme="1"/>
        <rFont val="Aptos Narrow"/>
        <family val="2"/>
        <scheme val="minor"/>
      </rPr>
      <t xml:space="preserve">Fecha de Emisión: </t>
    </r>
    <r>
      <rPr>
        <sz val="11"/>
        <color theme="1"/>
        <rFont val="Aptos Narrow"/>
        <family val="2"/>
        <scheme val="minor"/>
      </rPr>
      <t>26/08/2025</t>
    </r>
  </si>
  <si>
    <t>EVALUACIÓN A LA GESTIÓN DE RIESGOS INSTITUCIONAL Y PROGRAMA DE TRANSPARENCIA Y ÉTICA PÚBLICA, SEGUNDO CUATRIMESTRE 2024  PAA 2024</t>
  </si>
  <si>
    <t>GESTIÓN DEL TALENTO HUMANO</t>
  </si>
  <si>
    <t>Oportunidad de mejora (OM-05-Varios-2024): Control no formalizado en la documentación de los procesos correspondientes: Condición No. 3: De acuerdo con la evaluación efectuada los riesgos de gestión se validaron que los controles identificados en LUCHA con ID 5295, ID 5694, no están documentados en los respectivos procesos, como, por ejemplo, en manuales, procedimientos, flujogramas o cualquier otro documento propio del proceso evaluado que facilite la identificación, ejecución y monitoreo de este. 
Oportunidad de mejora (OM-06-Varios-2024): No se evidencia en la descripción del control, el documento del proceso en el que se encuentra formalizado: Condición No. 2: De acuerdo con la evaluación efectuada a los riesgos de gestión se validó que los controles identificados en LUCHA con ID 5295, ID 5694, no incluyen en la descripción del control la información relacionada al documento del proceso donde se encuentra formalizado. </t>
  </si>
  <si>
    <t>3.4.2. Incumplimiento (I-02-SFCOM-2025): Evidencias que no corresponden al período reportado para la actividad 2.3 del componente 5 del PTEP.</t>
  </si>
  <si>
    <t>DESARROLLO DE CAPACIDADES PARA LA VIDA DE LAS MUJERES</t>
  </si>
  <si>
    <t>Auditoría evaluación a la gestión de riesgos institucional y Programa de Transparencia y ética Pública III CUATRIMESTRE 2024</t>
  </si>
  <si>
    <t>3.4.3. Incumplimiento (I-03-DC-2025): Actividad 2.1 del componente 9 del PTEP sin reportar.
Condición: De acuerdo con la verificación adelantada por la Oficina de Control Interno a la actividad 2.1 del componente 9 “Medidas de debida diligencia y prevención de lavado de activos”, se evidencia que de acuerdo a la programación establecida en la versión 7 del PTEP, dicha actividad se debía ejecutar en el tercer cuatrimestre del 2024, sin embargo, en la matriz de seguimiento no se adjunta su reporte ni se aportan evidencias por parte del proceso que permitan dar cuenta de su ejecución, lo que permite inferir que en el reporte del tercer cuatrimestre dicha actividad fue omitida. En razón a lo anterior, dada la falta de evidencias suficientes, no se puede constatar que la actividad se haya realizado en los tiempos descritos concluyendo un 0% de avance para el corte y un incumplimiento, teniendo en cuenta que su única programación dentro de toda la vigencia fue para el último corte, y aun así no se contó con soportes para validar su ejecución, ni fue enunciada en la matriz de seguimiento.</t>
  </si>
  <si>
    <t>GESTION CONTRACTUAL</t>
  </si>
  <si>
    <t>2306
2307</t>
  </si>
  <si>
    <t>Oportunidad de Mejora N03 Debilidades en la definición del riesgo frente a la caracterización del proceso
Para el riesgo identificado con el ID 2200 “Posibilidad de ausencia en seguimiento a mujeres con riesgo de feminicidio” del Proceso de Territorialización de la Política Pública, se observó que no se evidencia en la descripción del riesgo la relación especifica con uno de los verbos clave del objetivo del proceso.
Esta Oportunidad de mejora es reiterativa dado que se evidenció en el Informe de Seguimiento a la Gestión del Riesgo del periodo 01 de noviembre de 2021 al 30 de septiembre de 2022, emitido con el memorando N°3-2022- 004596 del 17 de noviembre de 2023, identificada con el código O-02-PG-2022 “Debilidades en la definición del riesgo ID 94 y actividades en la caracterización del proceso de Territorialización de la Política Pública”, de la cual no se formuló Acción de Mejora.</t>
  </si>
  <si>
    <t>GESTIÓN TERRITORIAL DE LAS POLÍTICAS PÚBLICAS POR Y PARA LOS DERECHOS DE LAS MUJERES</t>
  </si>
  <si>
    <t>INFORME SEGUIMIENTO A LA GESTIÓN DEL RIESGO GESTIÓN DEL RIESGO 2023 - PAA 2023</t>
  </si>
  <si>
    <t>Oportunidad de Mejora No 08 Debilidades en el diseño o estructuración de Controles
Como resultado del análisis realizado a los controles se evidenció que los siguientes procesos presentan deficiencias en la gestión de sus riesgos en cuanto al diseño de los controles identificados, como se describe a continuación de manera general
(Ver archivo Anexo1_EvalRiesgos_2023.xslx)</t>
  </si>
  <si>
    <t>RELACIONAMIENTO CON LA CIUDADANÍA</t>
  </si>
  <si>
    <t>DIRECCIONAMIENTO ESTRATEGICO</t>
  </si>
  <si>
    <t>GESTION  TALENTO HUMANO</t>
  </si>
  <si>
    <t>GESTION ADMINISTRATIVA</t>
  </si>
  <si>
    <t>GESTION DEL SISTEMA DISTRITAL DE CUIDADO</t>
  </si>
  <si>
    <t>GESTION DISCIPLINARIA</t>
  </si>
  <si>
    <t>GESTION FINANCIERA</t>
  </si>
  <si>
    <t>GESTION JURIDICA</t>
  </si>
  <si>
    <t>PROMOCION DE LA PARTICIPACION Y REPRESENTACION DE LAS MUJERES</t>
  </si>
  <si>
    <t>Oportunidad de Mejora No. 09 Falencias en la presentación de evidencias de ejecución de los controles
En revisión de lo registrado en el módulo de riesgos y oportunidades del aplicativo LUCHA se evidenció que los siguientes procesos presentan deficiencias en la gestión de sus riesgos en cuanto a la ejecución de los controles, las evidencias aportadas y lo indicado en los documentos donde se formalizan los puntos de control, dado que la información consignada se encuentra incompleta o no fue registrada:
(Ver detalle archivo Anexo1_EvalRiesgos_2023.xslx)</t>
  </si>
  <si>
    <t>PROMOCION DEL ACCESO A LA JUSTICIA PARA LAS MUJERES</t>
  </si>
  <si>
    <t>Oportunidad de Mejora No. 10 Controles No formalizados en documentos registrados en aplicativo LUCHA
Se evidenció que 19 de los controles registrados en el módulo de riesgos y oportunidades del aplicativo LUCHA, no se encuentran formalizados como puntos de control, lo que no permite evidenciar la aplicabilidad del control dentro de los procedimientos, guías, manuales, u otros documentos propios de los procesos, consignados dentro del módulo de gestión documental del aplicativo LUCHA.
(Ver detalle archivo Anexo1_EvalRiesgos_2023.xslx)</t>
  </si>
  <si>
    <t>TRANSVERSALIZACIÓN DE LOS ENFOQUES DE DERECHOS HUMANOS DE LAS MUJERES, GÉNERO Y POBLACIONAL DIFERENCIAL EN EL DISTRITO CAPITAL</t>
  </si>
  <si>
    <t>2044
2086</t>
  </si>
  <si>
    <t>2049
2087</t>
  </si>
  <si>
    <t>2047
2083
2089</t>
  </si>
  <si>
    <t>2055
2090</t>
  </si>
  <si>
    <t>2054
2082
2091</t>
  </si>
  <si>
    <t>Verificar las evidencias aportadas en las actividades del PTEP a cargo del proceso de Desarrollo de Capacidades para la Vida de las Mujeres</t>
  </si>
  <si>
    <t>De acuerdo con la revisión adelantada al avance del III cuatrimestre del 2025 del PTEP de las actividades a cargo del proceso de Desarrollo de Capacidades para la Vida de las Mujeres, se observa que se aportaron evidencias acordes con las actividades propuestas. Por lo cual, se considera que las acciones implementadas fueron efectivas para mitigar la causa raíz del hallazgo.</t>
  </si>
  <si>
    <t>Verificar las evidencias aportadas en las actividades del PTEP a cargo del proceso de Gestión Contractual para el componente 9 del programa</t>
  </si>
  <si>
    <t>De las tres (3) actividadespropuestas para el componente 9 " MEDIDAS DE DEBIDA DILIGENCIA Y PREVENCIÓN DE LAVADO DE ACTIVOS" a cargo del proceso de Gestión Contractual, se evidencia que si bien se reportaron las evidencias de las acciones porpuestas, estan no son suficientes para dar cuenta de dos de las actividades que se propusieron. Por lo cual, persiste problemáticas en este componente, lo que permite inferir que las acciones implementadas fueron INEFECTIVAS.</t>
  </si>
  <si>
    <t>Verificar si los controles se encuentran documentados en el aplicativo LUCHA</t>
  </si>
  <si>
    <t>Se verificó que los controles asociados a Gestión de Talento Humano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</si>
  <si>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Veirificar la definición del riesgo asociado al proceso Gestión Territorial de las Políticas Públicas por y para los Derechos de las Mujeres</t>
  </si>
  <si>
    <t>En cuanto a la definición del riesgo asociado al proceso Gestión Territorial de las Políticas Públicas por y para los Derechos de las Mujeres, se identificaron debilidaes que estan registradas en la oportunidad de mejora (OM-04-Varios-2026): Debilidades en la definición del riesgo conforme a los lineamientos del Departamento Administrativo de la Función Pública.</t>
  </si>
  <si>
    <t xml:space="preserve">Verificar el diseño de los controles asociados al proceso  Gestión Territorial de las Políticas Públicas por y para los Derechos de las Mujeres </t>
  </si>
  <si>
    <t xml:space="preserve">En cuanto al diseño de los controles asociados al proceso Gestión Territorial de las Políticas Públicas por y para los Derechos de las Mujeres,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</si>
  <si>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Relacionamiento con la Ciudadanía</t>
  </si>
  <si>
    <t>Verificar el diseño de los controles asociados al proceso  Desarrollo de Capacidades para la vida de las mujeres</t>
  </si>
  <si>
    <t xml:space="preserve">En cuanto al diseño de los controles asociados al proceso Relacionamiento con la Ciudadanía,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</si>
  <si>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Direccionamiento Estratégico</t>
  </si>
  <si>
    <t>Verificar el diseño de los controles asociados al proceso  Gestión Talento Humano</t>
  </si>
  <si>
    <t xml:space="preserve">En cuanto al diseño de los controles asociados al proceso Direccionamiento Estratégico, se identificaron debilidaes que estan registradas en la oportunidad de mejora (OM-05-Varios-2026):  Debilidades en la descripción de los controles conforme a los lineamientos del Departamento Administrativo de la Función Pública. </t>
  </si>
  <si>
    <t xml:space="preserve">En cuanto al diseño de los controles asociados al proceso Desarrollo de Capacidades para la vida de las mujeres,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</si>
  <si>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Administrativa</t>
  </si>
  <si>
    <t>Verificar el diseño de los controles asociados al proceso  Gestión Contractual</t>
  </si>
  <si>
    <t xml:space="preserve">En cuanto al diseño de los controles asociados al proceso Gestión Administrativa, se identificaron debilidaes que estan registradas en la oportunidad de mejora (OM-05-Varios-2026):  Debilidades en la descripción de los controles conforme a los lineamientos del Departamento Administrativo de la Función Pública. </t>
  </si>
  <si>
    <t xml:space="preserve">En cuanto al diseño de los controles asociados al proceso Gestión Talento , se identificaron debilidaes que estan registradas en la oportunidad de mejora (OM-05-Varios-2026):  Debilidades en la descripción de los controles conforme a los lineamientos del Departamento Administrativo de la Función Pública. </t>
  </si>
  <si>
    <t xml:space="preserve">En cuanto al diseño de los controles asociados al proceso Gestión Contractual,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</si>
  <si>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del Sistema Distrital de Cuidado</t>
  </si>
  <si>
    <t xml:space="preserve">En cuanto al diseño de los controles asociados al proceso Gestión del Sistema Distrital de Cuidado,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</si>
  <si>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Disciplinaria</t>
  </si>
  <si>
    <t xml:space="preserve">En cuanto al diseño de los controles asociados al proceso Gestión Disciplinaria,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</si>
  <si>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Financiera</t>
  </si>
  <si>
    <t xml:space="preserve">En cuanto al diseño de los controles asociados al proceso Gestión Financiera,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</si>
  <si>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Jurídica</t>
  </si>
  <si>
    <t xml:space="preserve">En cuanto al diseño de los controles asociados al proceso Gestión Jurídica,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</si>
  <si>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Promoción de la Participación y Representación de las Mujeres</t>
  </si>
  <si>
    <t xml:space="preserve">En cuanto al diseño de los controles asociados al proceso Promoción de la Participación y Representación de las Mujeres,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</si>
  <si>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Gestión Territorial de las Políticas Públicas por y para los Derechos de las Mujeres</t>
  </si>
  <si>
    <t>Verificar el diseño de los controles asociados al proceso Transversalización de los Enfoques de Derechos Humanos de las Mujeres, Género y Poblacional Diferencial en el Distrito Capital</t>
  </si>
  <si>
    <t xml:space="preserve">En cuanto al diseño de los controles asociados al proceso Transversalización de los Enfoques de Derechos Humanos de las Mujeres, Género y Poblacional Diferencial en el Distrito Capital, se identificaron debilidaes que estan registradas en la oportunidad de mejora (OM-05-Varios-2026):  Debilidades en la descripción de los controles conforme a los lineamientos del Departamento Administrativo de la Función Pública. </t>
  </si>
  <si>
    <t>Verificar el diseño de los controles asociados al proceso Promoción del Acceso a la Justicia para las Mujeres</t>
  </si>
  <si>
    <t xml:space="preserve">En cuanto al diseño de los controles asociados al proceso  Promoción del Acceso a la Justicia para las Mujeres, se identificaron debilidaes que estan registradas en la oportunidad de mejora (OM-05-Varios-2026):  Debilidades en la descripción de los controles conforme a los lineamientos del Departamento Administrativo de la Función Pública. </t>
  </si>
  <si>
    <t>Verificar los soportes de ejecución del control relacionado al proceso Gestión Financiera</t>
  </si>
  <si>
    <t>En la verificación efectuada a los soportes de ejecución del control asociado al proceso Gestión financiera, se evidenciaron debilidades registradas en la Oportunidad de mejora (OM-08-Varios-2026):   Debilidades en el cargue de la evidencia de ejecución de los controles en la periodicidad establecida.</t>
  </si>
  <si>
    <t>Verificar los soportes de ejecución del control relacionado al proceso Relacionamiento con la Ciudadanía</t>
  </si>
  <si>
    <t xml:space="preserve">En la verificación efectuada a los soportes de ejecución del control asociado al proceso Relacionamiento con la Ciudadanía, se evidenciaron debilidades registradas en la Oportunidad de mejora  (OM-02-RC-2026): Debilidades en la ejecución del control frente a la periodicidad establecida.,  registrado en la Auditoría Combinada AC7: Evaluación a la Atención de Peticiones, Quejas, Reclamos, Sugerencias y Denuncias del II semestre 2025, ABR5: Relacionamiento con la Ciudadanía y ECE2: Seguimiento a los requerimientos de entes de control externo </t>
  </si>
  <si>
    <t>Verificar los soportes de ejecución del control relacionado al proceso Talento Humano</t>
  </si>
  <si>
    <t>Verificar los soportes de ejecución del control relacionado al proceso Gestión Contractual</t>
  </si>
  <si>
    <t>Verificar los soportes de ejecución del control relacionado al proceso Direccionamiento Estratégico</t>
  </si>
  <si>
    <t>En la verificación efectuada a los soportes de ejecución del control asociado al proceso  Gestión Contractual, se evidenciaron debilidades registradas en la Oportunidad de mejora (OM-08-Varios-2026):   Debilidades en el cargue de la evidencia de ejecución de los controles en la periodicidad establecida.</t>
  </si>
  <si>
    <t>Se verificó que los controles asociados a Direccionamiento Estratégico cuentan con evidencias de ejecución de los controles acorde con lineamientos. No hacen parte de la Oportunidad de mejora (OM-08-Varios-2026):   Debilidades en el cargue de la evidencia de ejecución de los controles en la periodicidad establecida.</t>
  </si>
  <si>
    <t>Se verificó que los controles asociados a Gestión de Talento Humano  cuentan con evidencias de ejecución de los controles acorde con lineamientos. No hacen parte de la Oportunidad de mejora (OM-08-Varios-2026):   Debilidades en el cargue de la evidencia de ejecución de los controles en la periodicidad establecida.</t>
  </si>
  <si>
    <t>Verificar los soportes de ejecución del control relacionado al proceso Gestión Territorial de las Políticas Públicas por y para los Derechos de las Mujeres</t>
  </si>
  <si>
    <t>Se verificó que los controles asociados a Gestión Territorial de las Políticas Públicas por y para los Derechos de las Mujeres cuentan con evidencias de ejecución de los controles acorde con lineamientos. No hacen parte de la Oportunidad de mejora (OM-08-Varios-2026):   Debilidades en el cargue de la evidencia de ejecución de los controles en la periodicidad establecida.</t>
  </si>
  <si>
    <t xml:space="preserve">Verificar los soportes de ejecución del control relacionado al proceso Promoción del Acceso a la Justicia para las Mujeres </t>
  </si>
  <si>
    <t>Se verificó que los controles asociados a Promoción del Acceso a la Justicia para las Mujeres  cuentan con evidencias de ejecución de los controles acorde con lineamientos. No hacen parte de la Oportunidad de mejora (OM-08-Varios-2026):   Debilidades en el cargue de la evidencia de ejecución de los controles en la periodicidad establecida.</t>
  </si>
  <si>
    <t>Verificar si los controles asociados al proceso  Promoción de la Participación y Representación de las Mujeres, se encuentran documentados en el aplicativo LUCHA</t>
  </si>
  <si>
    <t>Verificar si los controles asociados al proceso  Gestión Financiera, se encuentran documentados en el aplicativo LUCHA</t>
  </si>
  <si>
    <t>Verificar si los controles asociados al proceso  Gestión Disciplinaria, se encuentran documentados en el aplicativo LUCHA</t>
  </si>
  <si>
    <t>Verificar si los controles asociados al proceso  Gestión Jurídica, se encuentran documentados en el aplicativo LUCHA</t>
  </si>
  <si>
    <t>Verificar si los controles asociados al proceso  Desarrollo de Capacidades para la vida de las Mujeres, se encuentran documentados en el aplicativo LUCHA</t>
  </si>
  <si>
    <t>Verificar si los controles asociados al proceso  Relacionamiento con la Ciudadanía, se encuentran documentados en el aplicativo LUCHA</t>
  </si>
  <si>
    <t>Verificar si los controles asociados al proceso Gestion del Sistema Distrital de Cuidado , se encuentran documentados en el aplicativo LUCHA</t>
  </si>
  <si>
    <t>Verificar si los controles asociados al proceso Gestion Administrativa , se encuentran documentados en el aplicativo LUCHA</t>
  </si>
  <si>
    <t>Verificar si los controles asociados al proceso Direccionamiento Estratégico , se encuentran documentados en el aplicativo LUCHA</t>
  </si>
  <si>
    <t>Verificar si los controles asociados al proceso Gestión Contractual , se encuentran documentados en el aplicativo LUCHA</t>
  </si>
  <si>
    <t>Se verificó que los controles asociados al proceso Promoción de la Participación y Representación de las Mujere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</si>
  <si>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Se verificó que los controles asociados al proceso Gestión Financiera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</si>
  <si>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Se verificó que los controles asociados al proceso   Gestión Disciplinaria,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</si>
  <si>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Se verificó que los controles asociados al proceso  Desarrollo de Capacidades para la vida de las Mujeres, cuenta con debilidades relacionadas con la fuente documental identificada y definida dentro de los documentos propios del proceso. Hace parte de la Oportunidad de mejora (OM-05-Varios-2026): Debilidades en la descripción de los controles conforme a los lineamientos del Departamento Administrativo de la Función Pública.</t>
  </si>
  <si>
    <t>Se verificó que los controles asociados al proceso   Gestión Jurídica, cuenta con debilidades relacionadas con la fuente documental identificada y definida dentro de los documentos propios del proceso. Hace parte de la Oportunidad de mejora (OM-05-Varios-2026): Debilidades en la descripción de los controles conforme a los lineamientos del Departamento Administrativo de la Función Pública.</t>
  </si>
  <si>
    <t>Se verificó que los controles asociados al proceso  Gestion del Sistema Distrital de Cuidado , cuenta con debilidades relacionadas con la fuente documental identificada y definida dentro de los documentos propios del proceso. Hace parte de la Oportunidad de mejora (OM-05-Varios-2026): Debilidades en la descripción de los controles conforme a los lineamientos del Departamento Administrativo de la Función Pública.</t>
  </si>
  <si>
    <t>Se verificó que los controles asociados al proceso Gestion Administrativa,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</si>
  <si>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Se verificó que los controles asociados al proceso Relacionamiento con la Ciudadanía,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</si>
  <si>
    <t>Se verificó que los controles asociados al proceso Direccionamiento Estratégico , cuenta con debilidades relacionadas con la fuente documental identificada y definida dentro de los documentos propios del proceso. Hace parte de la Oportunidad de mejora (OM-05-Varios-2026): Debilidades en la descripción de los controles conforme a los lineamientos del Departamento Administrativo de la Función Pública.</t>
  </si>
  <si>
    <t>Se verificó que los controles asociados al proceso Gestion Contractual, cuentan con una fuente documental identificada y definida dentro de los documentos propios del proceso. No hacen parte de la Oportunidad de mejora (OM-05-Varios-2026): Debilidades en la descripción de los controles conforme a los lineamientos del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</si>
</sst>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u/>
      <sz val="10"/>
      <name val="Arial"/>
      <family val="2"/>
    </font>
    <font>
      <sz val="10"/>
      <color theme="1"/>
      <name val="Arial"/>
      <family val="2"/>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53">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3" borderId="16"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left" vertical="center" wrapText="1"/>
      <protection locked="0"/>
    </xf>
    <xf numFmtId="9" fontId="0" fillId="0" borderId="18" xfId="1" applyFont="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1" fillId="4" borderId="21" xfId="0" applyFont="1" applyFill="1" applyBorder="1" applyAlignment="1" applyProtection="1">
      <alignment horizontal="center" vertical="center" wrapText="1"/>
      <protection locked="0"/>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4" fillId="5" borderId="0" xfId="0" applyFont="1" applyFill="1" applyAlignment="1">
      <alignment horizontal="center" vertical="center" wrapText="1"/>
    </xf>
    <xf numFmtId="0" fontId="0" fillId="5" borderId="0" xfId="0" applyFill="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wrapText="1"/>
    </xf>
    <xf numFmtId="14" fontId="0" fillId="5" borderId="14" xfId="0" applyNumberFormat="1" applyFill="1" applyBorder="1" applyAlignment="1" applyProtection="1">
      <alignment horizontal="center" vertical="center" wrapText="1"/>
      <protection locked="0"/>
    </xf>
    <xf numFmtId="0" fontId="0" fillId="0" borderId="2" xfId="0" applyBorder="1" applyAlignment="1" applyProtection="1">
      <alignment horizontal="justify"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4"/>
  <sheetViews>
    <sheetView tabSelected="1" topLeftCell="B1" zoomScale="60" zoomScaleNormal="60" workbookViewId="0">
      <pane ySplit="7" topLeftCell="A8" activePane="bottomLeft" state="frozen"/>
      <selection pane="bottomLeft" activeCell="B1" sqref="B1"/>
    </sheetView>
  </sheetViews>
  <sheetFormatPr baseColWidth="10" defaultColWidth="0" defaultRowHeight="14.5" zeroHeight="1" x14ac:dyDescent="0.35"/>
  <cols>
    <col min="1" max="1" width="4.453125" style="27" customWidth="1"/>
    <col min="2" max="3" width="9.54296875" style="1" customWidth="1"/>
    <col min="4" max="4" width="24" style="1" customWidth="1"/>
    <col min="5" max="5" width="21.453125" style="1" customWidth="1"/>
    <col min="6" max="6" width="119.26953125" style="2" customWidth="1"/>
    <col min="7" max="7" width="41.1796875" style="2" customWidth="1"/>
    <col min="8" max="8" width="15.453125" style="1" customWidth="1"/>
    <col min="9" max="9" width="75.1796875" style="2" customWidth="1"/>
    <col min="10" max="10" width="18.54296875" style="1" customWidth="1"/>
    <col min="11" max="11" width="4.453125" style="27" customWidth="1"/>
    <col min="12" max="12" width="0" style="27" hidden="1" customWidth="1"/>
    <col min="13" max="27" width="10.81640625" style="3" customWidth="1"/>
    <col min="28" max="5861" width="10.81640625" style="27" customWidth="1"/>
    <col min="5862" max="5862" width="0" style="27" hidden="1" customWidth="1"/>
    <col min="5863" max="16384" width="0" style="27" hidden="1"/>
  </cols>
  <sheetData>
    <row r="1" spans="2:27" ht="12" customHeight="1" x14ac:dyDescent="0.35">
      <c r="B1" s="28"/>
      <c r="C1" s="28"/>
      <c r="D1" s="28"/>
      <c r="E1" s="28"/>
      <c r="F1" s="29"/>
      <c r="G1" s="29"/>
      <c r="H1" s="28"/>
      <c r="I1" s="29"/>
      <c r="J1" s="28"/>
      <c r="M1" s="27"/>
      <c r="N1" s="27"/>
      <c r="O1" s="27"/>
      <c r="P1" s="27"/>
      <c r="Q1" s="27"/>
      <c r="R1" s="27"/>
      <c r="S1" s="27"/>
      <c r="T1" s="27"/>
      <c r="U1" s="27"/>
      <c r="V1" s="27"/>
      <c r="W1" s="27"/>
      <c r="X1" s="27"/>
      <c r="Y1" s="27"/>
      <c r="Z1" s="27"/>
      <c r="AA1" s="27"/>
    </row>
    <row r="2" spans="2:27" ht="25.5" customHeight="1" x14ac:dyDescent="0.35">
      <c r="B2" s="40"/>
      <c r="C2" s="41"/>
      <c r="D2" s="50" t="s">
        <v>6</v>
      </c>
      <c r="E2" s="51"/>
      <c r="F2" s="51"/>
      <c r="G2" s="51"/>
      <c r="H2" s="51"/>
      <c r="I2" s="38" t="s">
        <v>34</v>
      </c>
      <c r="J2" s="39"/>
      <c r="M2" s="27"/>
      <c r="N2" s="27"/>
      <c r="O2" s="27"/>
      <c r="P2" s="27"/>
      <c r="Q2" s="27"/>
      <c r="R2" s="27"/>
      <c r="S2" s="27"/>
      <c r="T2" s="27"/>
      <c r="U2" s="27"/>
      <c r="V2" s="27"/>
      <c r="W2" s="27"/>
      <c r="X2" s="27"/>
      <c r="Y2" s="27"/>
      <c r="Z2" s="27"/>
      <c r="AA2" s="27"/>
    </row>
    <row r="3" spans="2:27" ht="14.5" customHeight="1" x14ac:dyDescent="0.35">
      <c r="B3" s="42"/>
      <c r="C3" s="43"/>
      <c r="D3" s="46" t="s">
        <v>4</v>
      </c>
      <c r="E3" s="47"/>
      <c r="F3" s="47"/>
      <c r="G3" s="47"/>
      <c r="H3" s="47"/>
      <c r="I3" s="39" t="s">
        <v>7</v>
      </c>
      <c r="J3" s="39"/>
      <c r="M3" s="27"/>
      <c r="N3" s="27"/>
      <c r="O3" s="27"/>
      <c r="P3" s="27"/>
      <c r="Q3" s="27"/>
      <c r="R3" s="27"/>
      <c r="S3" s="27"/>
      <c r="T3" s="27"/>
      <c r="U3" s="27"/>
      <c r="V3" s="27"/>
      <c r="W3" s="27"/>
      <c r="X3" s="27"/>
      <c r="Y3" s="27"/>
      <c r="Z3" s="27"/>
      <c r="AA3" s="27"/>
    </row>
    <row r="4" spans="2:27" ht="39.75" customHeight="1" x14ac:dyDescent="0.35">
      <c r="B4" s="44"/>
      <c r="C4" s="45"/>
      <c r="D4" s="48"/>
      <c r="E4" s="49"/>
      <c r="F4" s="49"/>
      <c r="G4" s="49"/>
      <c r="H4" s="49"/>
      <c r="I4" s="39" t="s">
        <v>35</v>
      </c>
      <c r="J4" s="39"/>
      <c r="M4" s="27"/>
      <c r="N4" s="27"/>
      <c r="O4" s="27"/>
      <c r="P4" s="27"/>
      <c r="Q4" s="27"/>
      <c r="R4" s="27"/>
      <c r="S4" s="27"/>
      <c r="T4" s="27"/>
      <c r="U4" s="27"/>
      <c r="V4" s="27"/>
      <c r="W4" s="27"/>
      <c r="X4" s="27"/>
      <c r="Y4" s="27"/>
      <c r="Z4" s="27"/>
      <c r="AA4" s="27"/>
    </row>
    <row r="5" spans="2:27" ht="12" customHeight="1" thickBot="1" x14ac:dyDescent="0.4">
      <c r="B5" s="28"/>
      <c r="C5" s="28"/>
      <c r="D5" s="28"/>
      <c r="E5" s="28"/>
      <c r="F5" s="29"/>
      <c r="G5" s="29"/>
      <c r="H5" s="28"/>
      <c r="I5" s="29"/>
      <c r="J5" s="29"/>
      <c r="M5" s="27"/>
      <c r="N5" s="27"/>
      <c r="O5" s="27"/>
      <c r="P5" s="27"/>
      <c r="Q5" s="27"/>
      <c r="R5" s="27"/>
      <c r="S5" s="27"/>
      <c r="T5" s="27"/>
      <c r="U5" s="27"/>
      <c r="V5" s="27"/>
      <c r="W5" s="27"/>
      <c r="X5" s="27"/>
      <c r="Y5" s="27"/>
      <c r="Z5" s="27"/>
      <c r="AA5" s="27"/>
    </row>
    <row r="6" spans="2:27" ht="21" customHeight="1" thickBot="1" x14ac:dyDescent="0.4">
      <c r="B6" s="28"/>
      <c r="C6" s="28"/>
      <c r="D6" s="28"/>
      <c r="E6" s="28"/>
      <c r="F6" s="29"/>
      <c r="G6" s="29"/>
      <c r="H6" s="28"/>
      <c r="I6" s="30" t="s">
        <v>12</v>
      </c>
      <c r="J6" s="36">
        <v>46139</v>
      </c>
      <c r="M6" s="27"/>
      <c r="N6" s="27"/>
      <c r="O6" s="27"/>
      <c r="P6" s="27"/>
      <c r="Q6" s="27"/>
      <c r="R6" s="27"/>
      <c r="S6" s="27"/>
      <c r="T6" s="27"/>
      <c r="U6" s="27"/>
      <c r="V6" s="27"/>
      <c r="W6" s="27"/>
      <c r="X6" s="27"/>
      <c r="Y6" s="27"/>
      <c r="Z6" s="27"/>
      <c r="AA6" s="27"/>
    </row>
    <row r="7" spans="2:27" ht="78" thickBot="1" x14ac:dyDescent="0.4">
      <c r="B7" s="5" t="s">
        <v>5</v>
      </c>
      <c r="C7" s="6" t="s">
        <v>11</v>
      </c>
      <c r="D7" s="7" t="s">
        <v>0</v>
      </c>
      <c r="E7" s="7" t="s">
        <v>1</v>
      </c>
      <c r="F7" s="7" t="s">
        <v>2</v>
      </c>
      <c r="G7" s="8" t="s">
        <v>8</v>
      </c>
      <c r="H7" s="8" t="s">
        <v>9</v>
      </c>
      <c r="I7" s="20" t="s">
        <v>10</v>
      </c>
      <c r="J7" s="23" t="s">
        <v>3</v>
      </c>
      <c r="M7" s="27"/>
      <c r="N7" s="27"/>
      <c r="O7" s="27"/>
      <c r="P7" s="27"/>
      <c r="Q7" s="27"/>
      <c r="R7" s="27"/>
      <c r="S7" s="27"/>
      <c r="T7" s="27"/>
      <c r="U7" s="27"/>
      <c r="V7" s="27"/>
      <c r="W7" s="27"/>
      <c r="X7" s="27"/>
      <c r="Y7" s="27"/>
      <c r="Z7" s="27"/>
      <c r="AA7" s="27"/>
    </row>
    <row r="8" spans="2:27" ht="130.5" x14ac:dyDescent="0.35">
      <c r="B8" s="9">
        <v>1457</v>
      </c>
      <c r="C8" s="10">
        <v>2238</v>
      </c>
      <c r="D8" s="11" t="s">
        <v>36</v>
      </c>
      <c r="E8" s="11" t="s">
        <v>37</v>
      </c>
      <c r="F8" s="4" t="s">
        <v>38</v>
      </c>
      <c r="G8" s="4" t="s">
        <v>71</v>
      </c>
      <c r="H8" s="12">
        <v>1</v>
      </c>
      <c r="I8" s="21" t="s">
        <v>72</v>
      </c>
      <c r="J8" s="24" t="str">
        <f t="shared" ref="J8:J55" si="0">IF(H8=ISBLANK(""),"",IF(H8&gt;=75%,"EFECTIVA 
(Eficaz en lucha)","INEFECTIVA
(Ineficaz en lucha)"))</f>
        <v>EFECTIVA 
(Eficaz en lucha)</v>
      </c>
      <c r="M8" s="27"/>
      <c r="N8" s="27"/>
      <c r="O8" s="27"/>
      <c r="P8" s="27"/>
      <c r="Q8" s="27"/>
      <c r="R8" s="27"/>
      <c r="S8" s="27"/>
      <c r="T8" s="27"/>
      <c r="U8" s="27"/>
      <c r="V8" s="27"/>
      <c r="W8" s="27"/>
      <c r="X8" s="27"/>
      <c r="Y8" s="27"/>
      <c r="Z8" s="27"/>
      <c r="AA8" s="27"/>
    </row>
    <row r="9" spans="2:27" ht="142" customHeight="1" x14ac:dyDescent="0.35">
      <c r="B9" s="9">
        <v>1514</v>
      </c>
      <c r="C9" s="10">
        <v>2298</v>
      </c>
      <c r="D9" s="11" t="s">
        <v>41</v>
      </c>
      <c r="E9" s="11" t="s">
        <v>40</v>
      </c>
      <c r="F9" s="4" t="s">
        <v>39</v>
      </c>
      <c r="G9" s="4" t="s">
        <v>67</v>
      </c>
      <c r="H9" s="12">
        <v>1</v>
      </c>
      <c r="I9" s="21" t="s">
        <v>68</v>
      </c>
      <c r="J9" s="24" t="str">
        <f>IF(H9=ISBLANK(""),"",IF(H9&gt;=75%,"EFECTIVA 
(Eficaz en lucha)","INEFECTIVA
(Ineficaz en lucha)"))</f>
        <v>EFECTIVA 
(Eficaz en lucha)</v>
      </c>
      <c r="L9" s="31"/>
      <c r="M9" s="27"/>
      <c r="N9" s="27"/>
      <c r="O9" s="27"/>
      <c r="P9" s="27"/>
      <c r="Q9" s="27"/>
      <c r="R9" s="27"/>
      <c r="S9" s="27"/>
      <c r="T9" s="27"/>
      <c r="U9" s="27"/>
      <c r="V9" s="27"/>
      <c r="W9" s="27"/>
      <c r="X9" s="27"/>
      <c r="Y9" s="27"/>
      <c r="Z9" s="27"/>
      <c r="AA9" s="27"/>
    </row>
    <row r="10" spans="2:27" ht="130.5" x14ac:dyDescent="0.35">
      <c r="B10" s="9">
        <v>1520</v>
      </c>
      <c r="C10" s="14" t="s">
        <v>44</v>
      </c>
      <c r="D10" s="11" t="s">
        <v>41</v>
      </c>
      <c r="E10" s="11" t="s">
        <v>43</v>
      </c>
      <c r="F10" s="4" t="s">
        <v>42</v>
      </c>
      <c r="G10" s="4" t="s">
        <v>69</v>
      </c>
      <c r="H10" s="12">
        <v>0.6</v>
      </c>
      <c r="I10" s="21" t="s">
        <v>70</v>
      </c>
      <c r="J10" s="24" t="str">
        <f t="shared" si="0"/>
        <v>INEFECTIVA
(Ineficaz en lucha)</v>
      </c>
      <c r="L10" s="31"/>
      <c r="M10" s="27"/>
      <c r="N10" s="27"/>
      <c r="O10" s="27"/>
      <c r="P10" s="27"/>
      <c r="Q10" s="27"/>
      <c r="R10" s="27"/>
      <c r="S10" s="27"/>
      <c r="T10" s="27"/>
      <c r="U10" s="27"/>
      <c r="V10" s="27"/>
      <c r="W10" s="27"/>
      <c r="X10" s="27"/>
      <c r="Y10" s="27"/>
      <c r="Z10" s="27"/>
      <c r="AA10" s="27"/>
    </row>
    <row r="11" spans="2:27" ht="165" customHeight="1" x14ac:dyDescent="0.35">
      <c r="B11" s="9">
        <v>1360</v>
      </c>
      <c r="C11" s="10">
        <v>2032</v>
      </c>
      <c r="D11" s="11" t="s">
        <v>47</v>
      </c>
      <c r="E11" s="11" t="s">
        <v>46</v>
      </c>
      <c r="F11" s="4" t="s">
        <v>45</v>
      </c>
      <c r="G11" s="4" t="s">
        <v>73</v>
      </c>
      <c r="H11" s="12">
        <v>0.7</v>
      </c>
      <c r="I11" s="21" t="s">
        <v>74</v>
      </c>
      <c r="J11" s="24" t="str">
        <f t="shared" si="0"/>
        <v>INEFECTIVA
(Ineficaz en lucha)</v>
      </c>
      <c r="M11" s="27"/>
      <c r="N11" s="27"/>
      <c r="O11" s="27"/>
      <c r="P11" s="27"/>
      <c r="Q11" s="27"/>
      <c r="R11" s="27"/>
      <c r="S11" s="27"/>
      <c r="T11" s="27"/>
      <c r="U11" s="27"/>
      <c r="V11" s="27"/>
      <c r="W11" s="27"/>
      <c r="X11" s="27"/>
      <c r="Y11" s="27"/>
      <c r="Z11" s="27"/>
      <c r="AA11" s="27"/>
    </row>
    <row r="12" spans="2:27" ht="116.25" customHeight="1" x14ac:dyDescent="0.35">
      <c r="B12" s="9">
        <v>1361</v>
      </c>
      <c r="C12" s="10">
        <v>2043</v>
      </c>
      <c r="D12" s="11" t="s">
        <v>47</v>
      </c>
      <c r="E12" s="11" t="s">
        <v>46</v>
      </c>
      <c r="F12" s="4" t="s">
        <v>48</v>
      </c>
      <c r="G12" s="4" t="s">
        <v>75</v>
      </c>
      <c r="H12" s="12">
        <v>0.7</v>
      </c>
      <c r="I12" s="21" t="s">
        <v>76</v>
      </c>
      <c r="J12" s="24" t="str">
        <f t="shared" si="0"/>
        <v>INEFECTIVA
(Ineficaz en lucha)</v>
      </c>
      <c r="M12" s="27"/>
      <c r="N12" s="27"/>
      <c r="O12" s="27"/>
      <c r="P12" s="27"/>
      <c r="Q12" s="27"/>
      <c r="R12" s="27"/>
      <c r="S12" s="27"/>
      <c r="T12" s="27"/>
      <c r="U12" s="27"/>
      <c r="V12" s="27"/>
      <c r="W12" s="27"/>
      <c r="X12" s="27"/>
      <c r="Y12" s="27"/>
      <c r="Z12" s="27"/>
      <c r="AA12" s="27"/>
    </row>
    <row r="13" spans="2:27" ht="129.65" customHeight="1" x14ac:dyDescent="0.35">
      <c r="B13" s="9">
        <v>1361</v>
      </c>
      <c r="C13" s="14" t="s">
        <v>62</v>
      </c>
      <c r="D13" s="11" t="s">
        <v>47</v>
      </c>
      <c r="E13" s="11" t="s">
        <v>49</v>
      </c>
      <c r="F13" s="4" t="s">
        <v>48</v>
      </c>
      <c r="G13" s="4" t="s">
        <v>77</v>
      </c>
      <c r="H13" s="12">
        <v>0.7</v>
      </c>
      <c r="I13" s="21" t="s">
        <v>79</v>
      </c>
      <c r="J13" s="24" t="str">
        <f t="shared" si="0"/>
        <v>INEFECTIVA
(Ineficaz en lucha)</v>
      </c>
      <c r="M13" s="27"/>
      <c r="N13" s="27"/>
      <c r="O13" s="27"/>
      <c r="P13" s="27"/>
      <c r="Q13" s="27"/>
      <c r="R13" s="27"/>
      <c r="S13" s="27"/>
      <c r="T13" s="27"/>
      <c r="U13" s="27"/>
      <c r="V13" s="27"/>
      <c r="W13" s="27"/>
      <c r="X13" s="27"/>
      <c r="Y13" s="27"/>
      <c r="Z13" s="27"/>
      <c r="AA13" s="27"/>
    </row>
    <row r="14" spans="2:27" ht="72.5" x14ac:dyDescent="0.35">
      <c r="B14" s="9">
        <v>1361</v>
      </c>
      <c r="C14" s="10">
        <v>2045</v>
      </c>
      <c r="D14" s="11" t="s">
        <v>47</v>
      </c>
      <c r="E14" s="11" t="s">
        <v>40</v>
      </c>
      <c r="F14" s="4" t="s">
        <v>48</v>
      </c>
      <c r="G14" s="4" t="s">
        <v>78</v>
      </c>
      <c r="H14" s="12">
        <v>0.7</v>
      </c>
      <c r="I14" s="21" t="s">
        <v>83</v>
      </c>
      <c r="J14" s="24" t="str">
        <f t="shared" si="0"/>
        <v>INEFECTIVA
(Ineficaz en lucha)</v>
      </c>
      <c r="M14" s="27"/>
      <c r="N14" s="27"/>
      <c r="O14" s="27"/>
      <c r="P14" s="27"/>
      <c r="Q14" s="27"/>
      <c r="R14" s="27"/>
      <c r="S14" s="27"/>
      <c r="T14" s="27"/>
      <c r="U14" s="27"/>
      <c r="V14" s="27"/>
      <c r="W14" s="27"/>
      <c r="X14" s="27"/>
      <c r="Y14" s="27"/>
      <c r="Z14" s="27"/>
      <c r="AA14" s="27"/>
    </row>
    <row r="15" spans="2:27" ht="72.5" x14ac:dyDescent="0.35">
      <c r="B15" s="9">
        <v>1361</v>
      </c>
      <c r="C15" s="10">
        <v>2046</v>
      </c>
      <c r="D15" s="11" t="s">
        <v>47</v>
      </c>
      <c r="E15" s="11" t="s">
        <v>50</v>
      </c>
      <c r="F15" s="4" t="s">
        <v>48</v>
      </c>
      <c r="G15" s="4" t="s">
        <v>80</v>
      </c>
      <c r="H15" s="12">
        <v>0.7</v>
      </c>
      <c r="I15" s="21" t="s">
        <v>82</v>
      </c>
      <c r="J15" s="24" t="str">
        <f t="shared" si="0"/>
        <v>INEFECTIVA
(Ineficaz en lucha)</v>
      </c>
      <c r="M15" s="27"/>
      <c r="N15" s="27"/>
      <c r="O15" s="27"/>
      <c r="P15" s="27"/>
      <c r="Q15" s="27"/>
      <c r="R15" s="27"/>
      <c r="S15" s="27"/>
      <c r="T15" s="27"/>
      <c r="U15" s="27"/>
      <c r="V15" s="27"/>
      <c r="W15" s="27"/>
      <c r="X15" s="27"/>
      <c r="Y15" s="27"/>
      <c r="Z15" s="27"/>
      <c r="AA15" s="27"/>
    </row>
    <row r="16" spans="2:27" ht="72.5" x14ac:dyDescent="0.35">
      <c r="B16" s="9">
        <v>1361</v>
      </c>
      <c r="C16" s="14" t="s">
        <v>64</v>
      </c>
      <c r="D16" s="11" t="s">
        <v>47</v>
      </c>
      <c r="E16" s="11" t="s">
        <v>51</v>
      </c>
      <c r="F16" s="4" t="s">
        <v>48</v>
      </c>
      <c r="G16" s="4" t="s">
        <v>81</v>
      </c>
      <c r="H16" s="12">
        <v>0.7</v>
      </c>
      <c r="I16" s="21" t="s">
        <v>87</v>
      </c>
      <c r="J16" s="24" t="str">
        <f t="shared" si="0"/>
        <v>INEFECTIVA
(Ineficaz en lucha)</v>
      </c>
      <c r="M16" s="27"/>
      <c r="N16" s="27"/>
      <c r="O16" s="27"/>
      <c r="P16" s="27"/>
      <c r="Q16" s="27"/>
      <c r="R16" s="27"/>
      <c r="S16" s="27"/>
      <c r="T16" s="27"/>
      <c r="U16" s="27"/>
      <c r="V16" s="27"/>
      <c r="W16" s="27"/>
      <c r="X16" s="27"/>
      <c r="Y16" s="27"/>
      <c r="Z16" s="27"/>
      <c r="AA16" s="27"/>
    </row>
    <row r="17" spans="2:27" ht="72.5" x14ac:dyDescent="0.35">
      <c r="B17" s="9">
        <v>1361</v>
      </c>
      <c r="C17" s="14">
        <v>2048</v>
      </c>
      <c r="D17" s="11" t="s">
        <v>47</v>
      </c>
      <c r="E17" s="11" t="s">
        <v>52</v>
      </c>
      <c r="F17" s="4" t="s">
        <v>48</v>
      </c>
      <c r="G17" s="4" t="s">
        <v>84</v>
      </c>
      <c r="H17" s="12">
        <v>0.7</v>
      </c>
      <c r="I17" s="21" t="s">
        <v>86</v>
      </c>
      <c r="J17" s="24" t="str">
        <f t="shared" si="0"/>
        <v>INEFECTIVA
(Ineficaz en lucha)</v>
      </c>
      <c r="M17" s="27"/>
      <c r="N17" s="27"/>
      <c r="O17" s="27"/>
      <c r="P17" s="27"/>
      <c r="Q17" s="27"/>
      <c r="R17" s="27"/>
      <c r="S17" s="27"/>
      <c r="T17" s="27"/>
      <c r="U17" s="27"/>
      <c r="V17" s="27"/>
      <c r="W17" s="27"/>
      <c r="X17" s="27"/>
      <c r="Y17" s="27"/>
      <c r="Z17" s="27"/>
      <c r="AA17" s="27"/>
    </row>
    <row r="18" spans="2:27" ht="72.5" x14ac:dyDescent="0.35">
      <c r="B18" s="9">
        <v>1361</v>
      </c>
      <c r="C18" s="14" t="s">
        <v>63</v>
      </c>
      <c r="D18" s="11" t="s">
        <v>47</v>
      </c>
      <c r="E18" s="11" t="s">
        <v>43</v>
      </c>
      <c r="F18" s="4" t="s">
        <v>48</v>
      </c>
      <c r="G18" s="4" t="s">
        <v>85</v>
      </c>
      <c r="H18" s="12">
        <v>0.7</v>
      </c>
      <c r="I18" s="21" t="s">
        <v>88</v>
      </c>
      <c r="J18" s="24" t="str">
        <f t="shared" si="0"/>
        <v>INEFECTIVA
(Ineficaz en lucha)</v>
      </c>
      <c r="M18" s="27"/>
      <c r="N18" s="27"/>
      <c r="O18" s="27"/>
      <c r="P18" s="27"/>
      <c r="Q18" s="27"/>
      <c r="R18" s="27"/>
      <c r="S18" s="27"/>
      <c r="T18" s="27"/>
      <c r="U18" s="27"/>
      <c r="V18" s="27"/>
      <c r="W18" s="27"/>
      <c r="X18" s="27"/>
      <c r="Y18" s="27"/>
      <c r="Z18" s="27"/>
      <c r="AA18" s="27"/>
    </row>
    <row r="19" spans="2:27" ht="72.5" x14ac:dyDescent="0.35">
      <c r="B19" s="9">
        <v>1361</v>
      </c>
      <c r="C19" s="14">
        <v>2051</v>
      </c>
      <c r="D19" s="11" t="s">
        <v>47</v>
      </c>
      <c r="E19" s="11" t="s">
        <v>53</v>
      </c>
      <c r="F19" s="4" t="s">
        <v>48</v>
      </c>
      <c r="G19" s="4" t="s">
        <v>89</v>
      </c>
      <c r="H19" s="12">
        <v>0.7</v>
      </c>
      <c r="I19" s="21" t="s">
        <v>90</v>
      </c>
      <c r="J19" s="24" t="str">
        <f t="shared" si="0"/>
        <v>INEFECTIVA
(Ineficaz en lucha)</v>
      </c>
      <c r="M19" s="27"/>
      <c r="N19" s="27"/>
      <c r="O19" s="27"/>
      <c r="P19" s="27"/>
      <c r="Q19" s="27"/>
      <c r="R19" s="27"/>
      <c r="S19" s="27"/>
      <c r="T19" s="27"/>
      <c r="U19" s="27"/>
      <c r="V19" s="27"/>
      <c r="W19" s="27"/>
      <c r="X19" s="27"/>
      <c r="Y19" s="27"/>
      <c r="Z19" s="27"/>
      <c r="AA19" s="27"/>
    </row>
    <row r="20" spans="2:27" ht="72.5" x14ac:dyDescent="0.35">
      <c r="B20" s="9">
        <v>1361</v>
      </c>
      <c r="C20" s="14">
        <v>2052</v>
      </c>
      <c r="D20" s="11" t="s">
        <v>47</v>
      </c>
      <c r="E20" s="11" t="s">
        <v>54</v>
      </c>
      <c r="F20" s="4" t="s">
        <v>48</v>
      </c>
      <c r="G20" s="4" t="s">
        <v>91</v>
      </c>
      <c r="H20" s="12">
        <v>0.7</v>
      </c>
      <c r="I20" s="21" t="s">
        <v>92</v>
      </c>
      <c r="J20" s="24" t="str">
        <f t="shared" si="0"/>
        <v>INEFECTIVA
(Ineficaz en lucha)</v>
      </c>
      <c r="M20" s="27"/>
      <c r="N20" s="27"/>
      <c r="O20" s="27"/>
      <c r="P20" s="27"/>
      <c r="Q20" s="27"/>
      <c r="R20" s="27"/>
      <c r="S20" s="27"/>
      <c r="T20" s="27"/>
      <c r="U20" s="27"/>
      <c r="V20" s="27"/>
      <c r="W20" s="27"/>
      <c r="X20" s="27"/>
      <c r="Y20" s="27"/>
      <c r="Z20" s="27"/>
      <c r="AA20" s="27"/>
    </row>
    <row r="21" spans="2:27" ht="72.5" x14ac:dyDescent="0.35">
      <c r="B21" s="9">
        <v>1361</v>
      </c>
      <c r="C21" s="14" t="s">
        <v>66</v>
      </c>
      <c r="D21" s="11" t="s">
        <v>47</v>
      </c>
      <c r="E21" s="11" t="s">
        <v>55</v>
      </c>
      <c r="F21" s="4" t="s">
        <v>48</v>
      </c>
      <c r="G21" s="4" t="s">
        <v>93</v>
      </c>
      <c r="H21" s="12">
        <v>0.7</v>
      </c>
      <c r="I21" s="21" t="s">
        <v>94</v>
      </c>
      <c r="J21" s="24" t="str">
        <f t="shared" si="0"/>
        <v>INEFECTIVA
(Ineficaz en lucha)</v>
      </c>
      <c r="M21" s="27"/>
      <c r="N21" s="27"/>
      <c r="O21" s="27"/>
      <c r="P21" s="27"/>
      <c r="Q21" s="27"/>
      <c r="R21" s="27"/>
      <c r="S21" s="27"/>
      <c r="T21" s="27"/>
      <c r="U21" s="27"/>
      <c r="V21" s="27"/>
      <c r="W21" s="27"/>
      <c r="X21" s="27"/>
      <c r="Y21" s="27"/>
      <c r="Z21" s="27"/>
      <c r="AA21" s="27"/>
    </row>
    <row r="22" spans="2:27" ht="72.5" x14ac:dyDescent="0.35">
      <c r="B22" s="9">
        <v>1361</v>
      </c>
      <c r="C22" s="14" t="s">
        <v>65</v>
      </c>
      <c r="D22" s="11" t="s">
        <v>47</v>
      </c>
      <c r="E22" s="11" t="s">
        <v>56</v>
      </c>
      <c r="F22" s="4" t="s">
        <v>48</v>
      </c>
      <c r="G22" s="4" t="s">
        <v>95</v>
      </c>
      <c r="H22" s="12">
        <v>0.7</v>
      </c>
      <c r="I22" s="21" t="s">
        <v>96</v>
      </c>
      <c r="J22" s="24" t="str">
        <f t="shared" si="0"/>
        <v>INEFECTIVA
(Ineficaz en lucha)</v>
      </c>
      <c r="M22" s="27"/>
      <c r="N22" s="27"/>
      <c r="O22" s="27"/>
      <c r="P22" s="27"/>
      <c r="Q22" s="27"/>
      <c r="R22" s="27"/>
      <c r="S22" s="27"/>
      <c r="T22" s="27"/>
      <c r="U22" s="27"/>
      <c r="V22" s="27"/>
      <c r="W22" s="27"/>
      <c r="X22" s="27"/>
      <c r="Y22" s="27"/>
      <c r="Z22" s="27"/>
      <c r="AA22" s="27"/>
    </row>
    <row r="23" spans="2:27" ht="72.5" x14ac:dyDescent="0.35">
      <c r="B23" s="9">
        <v>1361</v>
      </c>
      <c r="C23" s="14">
        <v>2056</v>
      </c>
      <c r="D23" s="11" t="s">
        <v>47</v>
      </c>
      <c r="E23" s="11" t="s">
        <v>57</v>
      </c>
      <c r="F23" s="4" t="s">
        <v>48</v>
      </c>
      <c r="G23" s="4" t="s">
        <v>97</v>
      </c>
      <c r="H23" s="12">
        <v>0.7</v>
      </c>
      <c r="I23" s="21" t="s">
        <v>98</v>
      </c>
      <c r="J23" s="24" t="str">
        <f t="shared" si="0"/>
        <v>INEFECTIVA
(Ineficaz en lucha)</v>
      </c>
      <c r="M23" s="27"/>
      <c r="N23" s="27"/>
      <c r="O23" s="27"/>
      <c r="P23" s="27"/>
      <c r="Q23" s="27"/>
      <c r="R23" s="27"/>
      <c r="S23" s="27"/>
      <c r="T23" s="27"/>
      <c r="U23" s="27"/>
      <c r="V23" s="27"/>
      <c r="W23" s="27"/>
      <c r="X23" s="27"/>
      <c r="Y23" s="27"/>
      <c r="Z23" s="27"/>
      <c r="AA23" s="27"/>
    </row>
    <row r="24" spans="2:27" ht="72.5" x14ac:dyDescent="0.35">
      <c r="B24" s="9">
        <v>1361</v>
      </c>
      <c r="C24" s="14">
        <v>2057</v>
      </c>
      <c r="D24" s="11" t="s">
        <v>47</v>
      </c>
      <c r="E24" s="11" t="s">
        <v>46</v>
      </c>
      <c r="F24" s="4" t="s">
        <v>48</v>
      </c>
      <c r="G24" s="4" t="s">
        <v>99</v>
      </c>
      <c r="H24" s="12">
        <v>0.7</v>
      </c>
      <c r="I24" s="21" t="s">
        <v>76</v>
      </c>
      <c r="J24" s="24" t="str">
        <f t="shared" si="0"/>
        <v>INEFECTIVA
(Ineficaz en lucha)</v>
      </c>
      <c r="M24" s="27"/>
      <c r="N24" s="27"/>
      <c r="O24" s="27"/>
      <c r="P24" s="27"/>
      <c r="Q24" s="27"/>
      <c r="R24" s="27"/>
      <c r="S24" s="27"/>
      <c r="T24" s="27"/>
      <c r="U24" s="27"/>
      <c r="V24" s="27"/>
      <c r="W24" s="27"/>
      <c r="X24" s="27"/>
      <c r="Y24" s="27"/>
      <c r="Z24" s="27"/>
      <c r="AA24" s="27"/>
    </row>
    <row r="25" spans="2:27" ht="116" x14ac:dyDescent="0.35">
      <c r="B25" s="9">
        <v>1361</v>
      </c>
      <c r="C25" s="14">
        <v>2084</v>
      </c>
      <c r="D25" s="11" t="s">
        <v>47</v>
      </c>
      <c r="E25" s="11" t="s">
        <v>61</v>
      </c>
      <c r="F25" s="4" t="s">
        <v>48</v>
      </c>
      <c r="G25" s="4" t="s">
        <v>100</v>
      </c>
      <c r="H25" s="12">
        <v>0.7</v>
      </c>
      <c r="I25" s="21" t="s">
        <v>101</v>
      </c>
      <c r="J25" s="24" t="str">
        <f t="shared" si="0"/>
        <v>INEFECTIVA
(Ineficaz en lucha)</v>
      </c>
      <c r="M25" s="27"/>
      <c r="N25" s="27"/>
      <c r="O25" s="27"/>
      <c r="P25" s="27"/>
      <c r="Q25" s="27"/>
      <c r="R25" s="27"/>
      <c r="S25" s="27"/>
      <c r="T25" s="27"/>
      <c r="U25" s="27"/>
      <c r="V25" s="27"/>
      <c r="W25" s="27"/>
      <c r="X25" s="27"/>
      <c r="Y25" s="27"/>
      <c r="Z25" s="27"/>
      <c r="AA25" s="27"/>
    </row>
    <row r="26" spans="2:27" ht="72.5" x14ac:dyDescent="0.35">
      <c r="B26" s="9">
        <v>1361</v>
      </c>
      <c r="C26" s="14">
        <v>2085</v>
      </c>
      <c r="D26" s="11" t="s">
        <v>47</v>
      </c>
      <c r="E26" s="11" t="s">
        <v>59</v>
      </c>
      <c r="F26" s="4" t="s">
        <v>48</v>
      </c>
      <c r="G26" s="4" t="s">
        <v>102</v>
      </c>
      <c r="H26" s="12">
        <v>0.7</v>
      </c>
      <c r="I26" s="21" t="s">
        <v>103</v>
      </c>
      <c r="J26" s="24" t="str">
        <f t="shared" si="0"/>
        <v>INEFECTIVA
(Ineficaz en lucha)</v>
      </c>
      <c r="M26" s="27"/>
      <c r="N26" s="27"/>
      <c r="O26" s="27"/>
      <c r="P26" s="27"/>
      <c r="Q26" s="27"/>
      <c r="R26" s="27"/>
      <c r="S26" s="27"/>
      <c r="T26" s="27"/>
      <c r="U26" s="27"/>
      <c r="V26" s="27"/>
      <c r="W26" s="27"/>
      <c r="X26" s="27"/>
      <c r="Y26" s="27"/>
      <c r="Z26" s="27"/>
      <c r="AA26" s="27"/>
    </row>
    <row r="27" spans="2:27" ht="87" x14ac:dyDescent="0.35">
      <c r="B27" s="13">
        <v>1362</v>
      </c>
      <c r="C27" s="14">
        <v>2058</v>
      </c>
      <c r="D27" s="11" t="s">
        <v>47</v>
      </c>
      <c r="E27" s="11" t="s">
        <v>55</v>
      </c>
      <c r="F27" s="4" t="s">
        <v>58</v>
      </c>
      <c r="G27" s="4" t="s">
        <v>104</v>
      </c>
      <c r="H27" s="12">
        <v>0.7</v>
      </c>
      <c r="I27" s="21" t="s">
        <v>105</v>
      </c>
      <c r="J27" s="24" t="str">
        <f t="shared" si="0"/>
        <v>INEFECTIVA
(Ineficaz en lucha)</v>
      </c>
      <c r="M27" s="27"/>
      <c r="N27" s="27"/>
      <c r="O27" s="27"/>
      <c r="P27" s="27"/>
      <c r="Q27" s="27"/>
      <c r="R27" s="27"/>
      <c r="S27" s="27"/>
      <c r="T27" s="27"/>
      <c r="U27" s="27"/>
      <c r="V27" s="27"/>
      <c r="W27" s="27"/>
      <c r="X27" s="27"/>
      <c r="Y27" s="27"/>
      <c r="Z27" s="27"/>
      <c r="AA27" s="27"/>
    </row>
    <row r="28" spans="2:27" ht="101.5" x14ac:dyDescent="0.35">
      <c r="B28" s="13">
        <v>1362</v>
      </c>
      <c r="C28" s="14">
        <v>2059</v>
      </c>
      <c r="D28" s="11" t="s">
        <v>47</v>
      </c>
      <c r="E28" s="11" t="s">
        <v>49</v>
      </c>
      <c r="F28" s="4" t="s">
        <v>58</v>
      </c>
      <c r="G28" s="4" t="s">
        <v>106</v>
      </c>
      <c r="H28" s="12">
        <v>0.7</v>
      </c>
      <c r="I28" s="37" t="s">
        <v>107</v>
      </c>
      <c r="J28" s="24" t="str">
        <f t="shared" si="0"/>
        <v>INEFECTIVA
(Ineficaz en lucha)</v>
      </c>
      <c r="M28" s="27"/>
      <c r="N28" s="27"/>
      <c r="O28" s="27"/>
      <c r="P28" s="27"/>
      <c r="Q28" s="27"/>
      <c r="R28" s="27"/>
      <c r="S28" s="27"/>
      <c r="T28" s="27"/>
      <c r="U28" s="27"/>
      <c r="V28" s="27"/>
      <c r="W28" s="27"/>
      <c r="X28" s="27"/>
      <c r="Y28" s="27"/>
      <c r="Z28" s="27"/>
      <c r="AA28" s="27"/>
    </row>
    <row r="29" spans="2:27" ht="87" x14ac:dyDescent="0.35">
      <c r="B29" s="13">
        <v>1362</v>
      </c>
      <c r="C29" s="14">
        <v>2060</v>
      </c>
      <c r="D29" s="11" t="s">
        <v>47</v>
      </c>
      <c r="E29" s="11" t="s">
        <v>51</v>
      </c>
      <c r="F29" s="4" t="s">
        <v>58</v>
      </c>
      <c r="G29" s="4" t="s">
        <v>108</v>
      </c>
      <c r="H29" s="12">
        <v>1</v>
      </c>
      <c r="I29" s="21" t="s">
        <v>113</v>
      </c>
      <c r="J29" s="24" t="str">
        <f>IF(H29=ISBLANK(""),"",IF(H29&gt;=75%,"EFECTIVA 
(Eficaz en lucha)","INEFECTIVA
(Ineficaz en lucha)"))</f>
        <v>EFECTIVA 
(Eficaz en lucha)</v>
      </c>
      <c r="M29" s="27"/>
      <c r="N29" s="27"/>
      <c r="O29" s="27"/>
      <c r="P29" s="27"/>
      <c r="Q29" s="27"/>
      <c r="R29" s="27"/>
      <c r="S29" s="27"/>
      <c r="T29" s="27"/>
      <c r="U29" s="27"/>
      <c r="V29" s="27"/>
      <c r="W29" s="27"/>
      <c r="X29" s="27"/>
      <c r="Y29" s="27"/>
      <c r="Z29" s="27"/>
      <c r="AA29" s="27"/>
    </row>
    <row r="30" spans="2:27" ht="87" x14ac:dyDescent="0.35">
      <c r="B30" s="13">
        <v>1362</v>
      </c>
      <c r="C30" s="14">
        <v>2061</v>
      </c>
      <c r="D30" s="11" t="s">
        <v>47</v>
      </c>
      <c r="E30" s="11" t="s">
        <v>43</v>
      </c>
      <c r="F30" s="4" t="s">
        <v>58</v>
      </c>
      <c r="G30" s="4" t="s">
        <v>109</v>
      </c>
      <c r="H30" s="12">
        <v>0.7</v>
      </c>
      <c r="I30" s="21" t="s">
        <v>111</v>
      </c>
      <c r="J30" s="24" t="str">
        <f t="shared" si="0"/>
        <v>INEFECTIVA
(Ineficaz en lucha)</v>
      </c>
      <c r="M30" s="27"/>
      <c r="N30" s="27"/>
      <c r="O30" s="27"/>
      <c r="P30" s="27"/>
      <c r="Q30" s="27"/>
      <c r="R30" s="27"/>
      <c r="S30" s="27"/>
      <c r="T30" s="27"/>
      <c r="U30" s="27"/>
      <c r="V30" s="27"/>
      <c r="W30" s="27"/>
      <c r="X30" s="27"/>
      <c r="Y30" s="27"/>
      <c r="Z30" s="27"/>
      <c r="AA30" s="27"/>
    </row>
    <row r="31" spans="2:27" ht="87" x14ac:dyDescent="0.35">
      <c r="B31" s="13">
        <v>1362</v>
      </c>
      <c r="C31" s="14">
        <v>2062</v>
      </c>
      <c r="D31" s="11" t="s">
        <v>47</v>
      </c>
      <c r="E31" s="11" t="s">
        <v>50</v>
      </c>
      <c r="F31" s="4" t="s">
        <v>58</v>
      </c>
      <c r="G31" s="4" t="s">
        <v>110</v>
      </c>
      <c r="H31" s="12">
        <v>1</v>
      </c>
      <c r="I31" s="21" t="s">
        <v>112</v>
      </c>
      <c r="J31" s="24" t="str">
        <f t="shared" si="0"/>
        <v>EFECTIVA 
(Eficaz en lucha)</v>
      </c>
      <c r="M31" s="27"/>
      <c r="N31" s="27"/>
      <c r="O31" s="27"/>
      <c r="P31" s="27"/>
      <c r="Q31" s="27"/>
      <c r="R31" s="27"/>
      <c r="S31" s="27"/>
      <c r="T31" s="27"/>
      <c r="U31" s="27"/>
      <c r="V31" s="27"/>
      <c r="W31" s="27"/>
      <c r="X31" s="27"/>
      <c r="Y31" s="27"/>
      <c r="Z31" s="27"/>
      <c r="AA31" s="27"/>
    </row>
    <row r="32" spans="2:27" ht="87" x14ac:dyDescent="0.35">
      <c r="B32" s="13">
        <v>1362</v>
      </c>
      <c r="C32" s="14">
        <v>2063</v>
      </c>
      <c r="D32" s="11" t="s">
        <v>47</v>
      </c>
      <c r="E32" s="11" t="s">
        <v>46</v>
      </c>
      <c r="F32" s="4" t="s">
        <v>58</v>
      </c>
      <c r="G32" s="4" t="s">
        <v>114</v>
      </c>
      <c r="H32" s="12">
        <v>1</v>
      </c>
      <c r="I32" s="21" t="s">
        <v>115</v>
      </c>
      <c r="J32" s="24" t="str">
        <f t="shared" si="0"/>
        <v>EFECTIVA 
(Eficaz en lucha)</v>
      </c>
      <c r="M32" s="27"/>
      <c r="N32" s="27"/>
      <c r="O32" s="27"/>
      <c r="P32" s="27"/>
      <c r="Q32" s="27"/>
      <c r="R32" s="27"/>
      <c r="S32" s="27"/>
      <c r="T32" s="27"/>
      <c r="U32" s="27"/>
      <c r="V32" s="27"/>
      <c r="W32" s="27"/>
      <c r="X32" s="27"/>
      <c r="Y32" s="27"/>
      <c r="Z32" s="27"/>
      <c r="AA32" s="27"/>
    </row>
    <row r="33" spans="2:27" ht="87" x14ac:dyDescent="0.35">
      <c r="B33" s="13">
        <v>1362</v>
      </c>
      <c r="C33" s="14">
        <v>2064</v>
      </c>
      <c r="D33" s="11" t="s">
        <v>47</v>
      </c>
      <c r="E33" s="11" t="s">
        <v>59</v>
      </c>
      <c r="F33" s="4" t="s">
        <v>58</v>
      </c>
      <c r="G33" s="4" t="s">
        <v>116</v>
      </c>
      <c r="H33" s="12">
        <v>1</v>
      </c>
      <c r="I33" s="21" t="s">
        <v>117</v>
      </c>
      <c r="J33" s="24" t="str">
        <f t="shared" si="0"/>
        <v>EFECTIVA 
(Eficaz en lucha)</v>
      </c>
      <c r="M33" s="27"/>
      <c r="N33" s="27"/>
      <c r="O33" s="27"/>
      <c r="P33" s="27"/>
      <c r="Q33" s="27"/>
      <c r="R33" s="27"/>
      <c r="S33" s="27"/>
      <c r="T33" s="27"/>
      <c r="U33" s="27"/>
      <c r="V33" s="27"/>
      <c r="W33" s="27"/>
      <c r="X33" s="27"/>
      <c r="Y33" s="27"/>
      <c r="Z33" s="27"/>
      <c r="AA33" s="27"/>
    </row>
    <row r="34" spans="2:27" ht="87" x14ac:dyDescent="0.35">
      <c r="B34" s="13">
        <v>1363</v>
      </c>
      <c r="C34" s="14">
        <v>2068</v>
      </c>
      <c r="D34" s="11" t="s">
        <v>47</v>
      </c>
      <c r="E34" s="11" t="s">
        <v>57</v>
      </c>
      <c r="F34" s="4" t="s">
        <v>60</v>
      </c>
      <c r="G34" s="4" t="s">
        <v>118</v>
      </c>
      <c r="H34" s="12">
        <v>1</v>
      </c>
      <c r="I34" s="21" t="s">
        <v>128</v>
      </c>
      <c r="J34" s="24" t="str">
        <f t="shared" si="0"/>
        <v>EFECTIVA 
(Eficaz en lucha)</v>
      </c>
      <c r="M34" s="27"/>
      <c r="N34" s="27"/>
      <c r="O34" s="27"/>
      <c r="P34" s="27"/>
      <c r="Q34" s="27"/>
      <c r="R34" s="27"/>
      <c r="S34" s="27"/>
      <c r="T34" s="27"/>
      <c r="U34" s="27"/>
      <c r="V34" s="27"/>
      <c r="W34" s="27"/>
      <c r="X34" s="27"/>
      <c r="Y34" s="27"/>
      <c r="Z34" s="27"/>
      <c r="AA34" s="27"/>
    </row>
    <row r="35" spans="2:27" ht="87" x14ac:dyDescent="0.35">
      <c r="B35" s="13">
        <v>1363</v>
      </c>
      <c r="C35" s="14">
        <v>2069</v>
      </c>
      <c r="D35" s="11" t="s">
        <v>47</v>
      </c>
      <c r="E35" s="11" t="s">
        <v>55</v>
      </c>
      <c r="F35" s="4" t="s">
        <v>60</v>
      </c>
      <c r="G35" s="4" t="s">
        <v>119</v>
      </c>
      <c r="H35" s="12">
        <v>1</v>
      </c>
      <c r="I35" s="21" t="s">
        <v>129</v>
      </c>
      <c r="J35" s="24" t="str">
        <f t="shared" si="0"/>
        <v>EFECTIVA 
(Eficaz en lucha)</v>
      </c>
      <c r="M35" s="27"/>
      <c r="N35" s="27"/>
      <c r="O35" s="27"/>
      <c r="P35" s="27"/>
      <c r="Q35" s="27"/>
      <c r="R35" s="27"/>
      <c r="S35" s="27"/>
      <c r="T35" s="27"/>
      <c r="U35" s="27"/>
      <c r="V35" s="27"/>
      <c r="W35" s="27"/>
      <c r="X35" s="27"/>
      <c r="Y35" s="27"/>
      <c r="Z35" s="27"/>
      <c r="AA35" s="27"/>
    </row>
    <row r="36" spans="2:27" ht="87" x14ac:dyDescent="0.35">
      <c r="B36" s="13">
        <v>1363</v>
      </c>
      <c r="C36" s="14">
        <v>2070</v>
      </c>
      <c r="D36" s="11" t="s">
        <v>47</v>
      </c>
      <c r="E36" s="11" t="s">
        <v>54</v>
      </c>
      <c r="F36" s="4" t="s">
        <v>60</v>
      </c>
      <c r="G36" s="4" t="s">
        <v>120</v>
      </c>
      <c r="H36" s="12">
        <v>1</v>
      </c>
      <c r="I36" s="21" t="s">
        <v>130</v>
      </c>
      <c r="J36" s="24" t="str">
        <f t="shared" si="0"/>
        <v>EFECTIVA 
(Eficaz en lucha)</v>
      </c>
      <c r="M36" s="27"/>
      <c r="N36" s="27"/>
      <c r="O36" s="27"/>
      <c r="P36" s="27"/>
      <c r="Q36" s="27"/>
      <c r="R36" s="27"/>
      <c r="S36" s="27"/>
      <c r="T36" s="27"/>
      <c r="U36" s="27"/>
      <c r="V36" s="27"/>
      <c r="W36" s="27"/>
      <c r="X36" s="27"/>
      <c r="Y36" s="27"/>
      <c r="Z36" s="27"/>
      <c r="AA36" s="27"/>
    </row>
    <row r="37" spans="2:27" ht="87" x14ac:dyDescent="0.35">
      <c r="B37" s="13">
        <v>1363</v>
      </c>
      <c r="C37" s="14">
        <v>2071</v>
      </c>
      <c r="D37" s="11" t="s">
        <v>47</v>
      </c>
      <c r="E37" s="11" t="s">
        <v>56</v>
      </c>
      <c r="F37" s="4" t="s">
        <v>60</v>
      </c>
      <c r="G37" s="4" t="s">
        <v>121</v>
      </c>
      <c r="H37" s="12">
        <v>0.7</v>
      </c>
      <c r="I37" s="21" t="s">
        <v>132</v>
      </c>
      <c r="J37" s="24" t="str">
        <f t="shared" si="0"/>
        <v>INEFECTIVA
(Ineficaz en lucha)</v>
      </c>
      <c r="M37" s="27"/>
      <c r="N37" s="27"/>
      <c r="O37" s="27"/>
      <c r="P37" s="27"/>
      <c r="Q37" s="27"/>
      <c r="R37" s="27"/>
      <c r="S37" s="27"/>
      <c r="T37" s="27"/>
      <c r="U37" s="27"/>
      <c r="V37" s="27"/>
      <c r="W37" s="27"/>
      <c r="X37" s="27"/>
      <c r="Y37" s="27"/>
      <c r="Z37" s="27"/>
      <c r="AA37" s="27"/>
    </row>
    <row r="38" spans="2:27" ht="87" x14ac:dyDescent="0.35">
      <c r="B38" s="13">
        <v>1363</v>
      </c>
      <c r="C38" s="14">
        <v>2073</v>
      </c>
      <c r="D38" s="11" t="s">
        <v>47</v>
      </c>
      <c r="E38" s="11" t="s">
        <v>40</v>
      </c>
      <c r="F38" s="4" t="s">
        <v>60</v>
      </c>
      <c r="G38" s="4" t="s">
        <v>122</v>
      </c>
      <c r="H38" s="12">
        <v>0.7</v>
      </c>
      <c r="I38" s="21" t="s">
        <v>131</v>
      </c>
      <c r="J38" s="24" t="str">
        <f t="shared" si="0"/>
        <v>INEFECTIVA
(Ineficaz en lucha)</v>
      </c>
      <c r="M38" s="27"/>
      <c r="N38" s="27"/>
      <c r="O38" s="27"/>
      <c r="P38" s="27"/>
      <c r="Q38" s="27"/>
      <c r="R38" s="27"/>
      <c r="S38" s="27"/>
      <c r="T38" s="27"/>
      <c r="U38" s="27"/>
      <c r="V38" s="27"/>
      <c r="W38" s="27"/>
      <c r="X38" s="27"/>
      <c r="Y38" s="27"/>
      <c r="Z38" s="27"/>
      <c r="AA38" s="27"/>
    </row>
    <row r="39" spans="2:27" ht="87" x14ac:dyDescent="0.35">
      <c r="B39" s="13">
        <v>1363</v>
      </c>
      <c r="C39" s="14">
        <v>2075</v>
      </c>
      <c r="D39" s="11" t="s">
        <v>47</v>
      </c>
      <c r="E39" s="11" t="s">
        <v>49</v>
      </c>
      <c r="F39" s="4" t="s">
        <v>60</v>
      </c>
      <c r="G39" s="4" t="s">
        <v>123</v>
      </c>
      <c r="H39" s="12">
        <v>1</v>
      </c>
      <c r="I39" s="21" t="s">
        <v>135</v>
      </c>
      <c r="J39" s="24" t="str">
        <f t="shared" si="0"/>
        <v>EFECTIVA 
(Eficaz en lucha)</v>
      </c>
      <c r="M39" s="27"/>
      <c r="N39" s="27"/>
      <c r="O39" s="27"/>
      <c r="P39" s="27"/>
      <c r="Q39" s="27"/>
      <c r="R39" s="27"/>
      <c r="S39" s="27"/>
      <c r="T39" s="27"/>
      <c r="U39" s="27"/>
      <c r="V39" s="27"/>
      <c r="W39" s="27"/>
      <c r="X39" s="27"/>
      <c r="Y39" s="27"/>
      <c r="Z39" s="27"/>
      <c r="AA39" s="27"/>
    </row>
    <row r="40" spans="2:27" ht="87" x14ac:dyDescent="0.35">
      <c r="B40" s="13">
        <v>1363</v>
      </c>
      <c r="C40" s="14">
        <v>2076</v>
      </c>
      <c r="D40" s="11" t="s">
        <v>47</v>
      </c>
      <c r="E40" s="11" t="s">
        <v>53</v>
      </c>
      <c r="F40" s="4" t="s">
        <v>60</v>
      </c>
      <c r="G40" s="4" t="s">
        <v>124</v>
      </c>
      <c r="H40" s="12">
        <v>0.7</v>
      </c>
      <c r="I40" s="21" t="s">
        <v>133</v>
      </c>
      <c r="J40" s="24" t="str">
        <f t="shared" si="0"/>
        <v>INEFECTIVA
(Ineficaz en lucha)</v>
      </c>
      <c r="M40" s="27"/>
      <c r="N40" s="27"/>
      <c r="O40" s="27"/>
      <c r="P40" s="27"/>
      <c r="Q40" s="27"/>
      <c r="R40" s="27"/>
      <c r="S40" s="27"/>
      <c r="T40" s="27"/>
      <c r="U40" s="27"/>
      <c r="V40" s="27"/>
      <c r="W40" s="27"/>
      <c r="X40" s="27"/>
      <c r="Y40" s="27"/>
      <c r="Z40" s="27"/>
      <c r="AA40" s="27"/>
    </row>
    <row r="41" spans="2:27" ht="87" x14ac:dyDescent="0.35">
      <c r="B41" s="13">
        <v>1363</v>
      </c>
      <c r="C41" s="14">
        <v>2077</v>
      </c>
      <c r="D41" s="11" t="s">
        <v>47</v>
      </c>
      <c r="E41" s="11" t="s">
        <v>52</v>
      </c>
      <c r="F41" s="4" t="s">
        <v>60</v>
      </c>
      <c r="G41" s="4" t="s">
        <v>125</v>
      </c>
      <c r="H41" s="12">
        <v>1</v>
      </c>
      <c r="I41" s="21" t="s">
        <v>134</v>
      </c>
      <c r="J41" s="24" t="str">
        <f t="shared" si="0"/>
        <v>EFECTIVA 
(Eficaz en lucha)</v>
      </c>
      <c r="M41" s="27"/>
      <c r="N41" s="27"/>
      <c r="O41" s="27"/>
      <c r="P41" s="27"/>
      <c r="Q41" s="27"/>
      <c r="R41" s="27"/>
      <c r="S41" s="27"/>
      <c r="T41" s="27"/>
      <c r="U41" s="27"/>
      <c r="V41" s="27"/>
      <c r="W41" s="27"/>
      <c r="X41" s="27"/>
      <c r="Y41" s="27"/>
      <c r="Z41" s="27"/>
      <c r="AA41" s="27"/>
    </row>
    <row r="42" spans="2:27" ht="87" x14ac:dyDescent="0.35">
      <c r="B42" s="13">
        <v>1363</v>
      </c>
      <c r="C42" s="14">
        <v>2078</v>
      </c>
      <c r="D42" s="11" t="s">
        <v>47</v>
      </c>
      <c r="E42" s="11" t="s">
        <v>50</v>
      </c>
      <c r="F42" s="4" t="s">
        <v>60</v>
      </c>
      <c r="G42" s="4" t="s">
        <v>126</v>
      </c>
      <c r="H42" s="12">
        <v>0.7</v>
      </c>
      <c r="I42" s="21" t="s">
        <v>136</v>
      </c>
      <c r="J42" s="24" t="str">
        <f t="shared" si="0"/>
        <v>INEFECTIVA
(Ineficaz en lucha)</v>
      </c>
      <c r="M42" s="27"/>
      <c r="N42" s="27"/>
      <c r="O42" s="27"/>
      <c r="P42" s="27"/>
      <c r="Q42" s="27"/>
      <c r="R42" s="27"/>
      <c r="S42" s="27"/>
      <c r="T42" s="27"/>
      <c r="U42" s="27"/>
      <c r="V42" s="27"/>
      <c r="W42" s="27"/>
      <c r="X42" s="27"/>
      <c r="Y42" s="27"/>
      <c r="Z42" s="27"/>
      <c r="AA42" s="27"/>
    </row>
    <row r="43" spans="2:27" ht="87" x14ac:dyDescent="0.35">
      <c r="B43" s="13">
        <v>1363</v>
      </c>
      <c r="C43" s="14">
        <v>2079</v>
      </c>
      <c r="D43" s="11" t="s">
        <v>47</v>
      </c>
      <c r="E43" s="11" t="s">
        <v>43</v>
      </c>
      <c r="F43" s="4" t="s">
        <v>60</v>
      </c>
      <c r="G43" s="4" t="s">
        <v>127</v>
      </c>
      <c r="H43" s="12">
        <v>1</v>
      </c>
      <c r="I43" s="21" t="s">
        <v>137</v>
      </c>
      <c r="J43" s="24" t="str">
        <f t="shared" si="0"/>
        <v>EFECTIVA 
(Eficaz en lucha)</v>
      </c>
      <c r="M43" s="27"/>
      <c r="N43" s="27"/>
      <c r="O43" s="27"/>
      <c r="P43" s="27"/>
      <c r="Q43" s="27"/>
      <c r="R43" s="27"/>
      <c r="S43" s="27"/>
      <c r="T43" s="27"/>
      <c r="U43" s="27"/>
      <c r="V43" s="27"/>
      <c r="W43" s="27"/>
      <c r="X43" s="27"/>
      <c r="Y43" s="27"/>
      <c r="Z43" s="27"/>
      <c r="AA43" s="27"/>
    </row>
    <row r="44" spans="2:27" x14ac:dyDescent="0.35">
      <c r="B44" s="13"/>
      <c r="C44" s="14"/>
      <c r="D44" s="11"/>
      <c r="E44" s="11"/>
      <c r="F44" s="4"/>
      <c r="G44" s="4"/>
      <c r="H44" s="12"/>
      <c r="I44" s="21"/>
      <c r="J44" s="24" t="str">
        <f t="shared" si="0"/>
        <v/>
      </c>
      <c r="M44" s="27"/>
      <c r="N44" s="27"/>
      <c r="O44" s="27"/>
      <c r="P44" s="27"/>
      <c r="Q44" s="27"/>
      <c r="R44" s="27"/>
      <c r="S44" s="27"/>
      <c r="T44" s="27"/>
      <c r="U44" s="27"/>
      <c r="V44" s="27"/>
      <c r="W44" s="27"/>
      <c r="X44" s="27"/>
      <c r="Y44" s="27"/>
      <c r="Z44" s="27"/>
      <c r="AA44" s="27"/>
    </row>
    <row r="45" spans="2:27" x14ac:dyDescent="0.35">
      <c r="B45" s="13"/>
      <c r="C45" s="14"/>
      <c r="D45" s="11"/>
      <c r="E45" s="11"/>
      <c r="F45" s="4"/>
      <c r="G45" s="4"/>
      <c r="H45" s="12"/>
      <c r="I45" s="21"/>
      <c r="J45" s="24" t="str">
        <f t="shared" si="0"/>
        <v/>
      </c>
      <c r="M45" s="27"/>
      <c r="N45" s="27"/>
      <c r="O45" s="27"/>
      <c r="P45" s="27"/>
      <c r="Q45" s="27"/>
      <c r="R45" s="27"/>
      <c r="S45" s="27"/>
      <c r="T45" s="27"/>
      <c r="U45" s="27"/>
      <c r="V45" s="27"/>
      <c r="W45" s="27"/>
      <c r="X45" s="27"/>
      <c r="Y45" s="27"/>
      <c r="Z45" s="27"/>
      <c r="AA45" s="27"/>
    </row>
    <row r="46" spans="2:27" x14ac:dyDescent="0.35">
      <c r="B46" s="13"/>
      <c r="C46" s="14"/>
      <c r="D46" s="11"/>
      <c r="E46" s="11"/>
      <c r="F46" s="4"/>
      <c r="G46" s="4"/>
      <c r="H46" s="12"/>
      <c r="I46" s="21"/>
      <c r="J46" s="24" t="str">
        <f t="shared" si="0"/>
        <v/>
      </c>
      <c r="M46" s="27"/>
      <c r="N46" s="27"/>
      <c r="O46" s="27"/>
      <c r="P46" s="27"/>
      <c r="Q46" s="27"/>
      <c r="R46" s="27"/>
      <c r="S46" s="27"/>
      <c r="T46" s="27"/>
      <c r="U46" s="27"/>
      <c r="V46" s="27"/>
      <c r="W46" s="27"/>
      <c r="X46" s="27"/>
      <c r="Y46" s="27"/>
      <c r="Z46" s="27"/>
      <c r="AA46" s="27"/>
    </row>
    <row r="47" spans="2:27" x14ac:dyDescent="0.35">
      <c r="B47" s="13"/>
      <c r="C47" s="14"/>
      <c r="D47" s="11"/>
      <c r="E47" s="11"/>
      <c r="F47" s="4"/>
      <c r="G47" s="4"/>
      <c r="H47" s="12"/>
      <c r="I47" s="21"/>
      <c r="J47" s="24" t="str">
        <f t="shared" si="0"/>
        <v/>
      </c>
      <c r="M47" s="27"/>
      <c r="N47" s="27"/>
      <c r="O47" s="27"/>
      <c r="P47" s="27"/>
      <c r="Q47" s="27"/>
      <c r="R47" s="27"/>
      <c r="S47" s="27"/>
      <c r="T47" s="27"/>
      <c r="U47" s="27"/>
      <c r="V47" s="27"/>
      <c r="W47" s="27"/>
      <c r="X47" s="27"/>
      <c r="Y47" s="27"/>
      <c r="Z47" s="27"/>
      <c r="AA47" s="27"/>
    </row>
    <row r="48" spans="2:27" x14ac:dyDescent="0.35">
      <c r="B48" s="13"/>
      <c r="C48" s="14"/>
      <c r="D48" s="11"/>
      <c r="E48" s="11"/>
      <c r="F48" s="4"/>
      <c r="G48" s="4"/>
      <c r="H48" s="12"/>
      <c r="I48" s="21"/>
      <c r="J48" s="24" t="str">
        <f t="shared" si="0"/>
        <v/>
      </c>
      <c r="M48" s="27"/>
      <c r="N48" s="27"/>
      <c r="O48" s="27"/>
      <c r="P48" s="27"/>
      <c r="Q48" s="27"/>
      <c r="R48" s="27"/>
      <c r="S48" s="27"/>
      <c r="T48" s="27"/>
      <c r="U48" s="27"/>
      <c r="V48" s="27"/>
      <c r="W48" s="27"/>
      <c r="X48" s="27"/>
      <c r="Y48" s="27"/>
      <c r="Z48" s="27"/>
      <c r="AA48" s="27"/>
    </row>
    <row r="49" spans="2:27" x14ac:dyDescent="0.35">
      <c r="B49" s="13"/>
      <c r="C49" s="14"/>
      <c r="D49" s="11"/>
      <c r="E49" s="11"/>
      <c r="F49" s="4"/>
      <c r="G49" s="4"/>
      <c r="H49" s="12"/>
      <c r="I49" s="21"/>
      <c r="J49" s="24" t="str">
        <f t="shared" si="0"/>
        <v/>
      </c>
      <c r="M49" s="27"/>
      <c r="N49" s="27"/>
      <c r="O49" s="27"/>
      <c r="P49" s="27"/>
      <c r="Q49" s="27"/>
      <c r="R49" s="27"/>
      <c r="S49" s="27"/>
      <c r="T49" s="27"/>
      <c r="U49" s="27"/>
      <c r="V49" s="27"/>
      <c r="W49" s="27"/>
      <c r="X49" s="27"/>
      <c r="Y49" s="27"/>
      <c r="Z49" s="27"/>
      <c r="AA49" s="27"/>
    </row>
    <row r="50" spans="2:27" x14ac:dyDescent="0.35">
      <c r="B50" s="13"/>
      <c r="C50" s="14"/>
      <c r="D50" s="11"/>
      <c r="E50" s="11"/>
      <c r="F50" s="4"/>
      <c r="G50" s="4"/>
      <c r="H50" s="12"/>
      <c r="I50" s="21"/>
      <c r="J50" s="24" t="str">
        <f t="shared" si="0"/>
        <v/>
      </c>
      <c r="M50" s="27"/>
      <c r="N50" s="27"/>
      <c r="O50" s="27"/>
      <c r="P50" s="27"/>
      <c r="Q50" s="27"/>
      <c r="R50" s="27"/>
      <c r="S50" s="27"/>
      <c r="T50" s="27"/>
      <c r="U50" s="27"/>
      <c r="V50" s="27"/>
      <c r="W50" s="27"/>
      <c r="X50" s="27"/>
      <c r="Y50" s="27"/>
      <c r="Z50" s="27"/>
      <c r="AA50" s="27"/>
    </row>
    <row r="51" spans="2:27" x14ac:dyDescent="0.35">
      <c r="B51" s="13"/>
      <c r="C51" s="14"/>
      <c r="D51" s="11"/>
      <c r="E51" s="11"/>
      <c r="F51" s="4"/>
      <c r="G51" s="4"/>
      <c r="H51" s="12"/>
      <c r="I51" s="21"/>
      <c r="J51" s="24" t="str">
        <f t="shared" si="0"/>
        <v/>
      </c>
      <c r="M51" s="27"/>
      <c r="N51" s="27"/>
      <c r="O51" s="27"/>
      <c r="P51" s="27"/>
      <c r="Q51" s="27"/>
      <c r="R51" s="27"/>
      <c r="S51" s="27"/>
      <c r="T51" s="27"/>
      <c r="U51" s="27"/>
      <c r="V51" s="27"/>
      <c r="W51" s="27"/>
      <c r="X51" s="27"/>
      <c r="Y51" s="27"/>
      <c r="Z51" s="27"/>
      <c r="AA51" s="27"/>
    </row>
    <row r="52" spans="2:27" x14ac:dyDescent="0.35">
      <c r="B52" s="13"/>
      <c r="C52" s="14"/>
      <c r="D52" s="11"/>
      <c r="E52" s="11"/>
      <c r="F52" s="4"/>
      <c r="G52" s="4"/>
      <c r="H52" s="12"/>
      <c r="I52" s="21"/>
      <c r="J52" s="24" t="str">
        <f t="shared" si="0"/>
        <v/>
      </c>
      <c r="M52" s="27"/>
      <c r="N52" s="27"/>
      <c r="O52" s="27"/>
      <c r="P52" s="27"/>
      <c r="Q52" s="27"/>
      <c r="R52" s="27"/>
      <c r="S52" s="27"/>
      <c r="T52" s="27"/>
      <c r="U52" s="27"/>
      <c r="V52" s="27"/>
      <c r="W52" s="27"/>
      <c r="X52" s="27"/>
      <c r="Y52" s="27"/>
      <c r="Z52" s="27"/>
      <c r="AA52" s="27"/>
    </row>
    <row r="53" spans="2:27" x14ac:dyDescent="0.35">
      <c r="B53" s="13"/>
      <c r="C53" s="14"/>
      <c r="D53" s="11"/>
      <c r="E53" s="11"/>
      <c r="F53" s="4"/>
      <c r="G53" s="4"/>
      <c r="H53" s="12"/>
      <c r="I53" s="21"/>
      <c r="J53" s="24" t="str">
        <f t="shared" si="0"/>
        <v/>
      </c>
      <c r="M53" s="27"/>
      <c r="N53" s="27"/>
      <c r="O53" s="27"/>
      <c r="P53" s="27"/>
      <c r="Q53" s="27"/>
      <c r="R53" s="27"/>
      <c r="S53" s="27"/>
      <c r="T53" s="27"/>
      <c r="U53" s="27"/>
      <c r="V53" s="27"/>
      <c r="W53" s="27"/>
      <c r="X53" s="27"/>
      <c r="Y53" s="27"/>
      <c r="Z53" s="27"/>
      <c r="AA53" s="27"/>
    </row>
    <row r="54" spans="2:27" x14ac:dyDescent="0.35">
      <c r="B54" s="13"/>
      <c r="C54" s="14"/>
      <c r="D54" s="11"/>
      <c r="E54" s="11"/>
      <c r="F54" s="4"/>
      <c r="G54" s="4"/>
      <c r="H54" s="12"/>
      <c r="I54" s="21"/>
      <c r="J54" s="24" t="str">
        <f t="shared" si="0"/>
        <v/>
      </c>
      <c r="M54" s="27"/>
      <c r="N54" s="27"/>
      <c r="O54" s="27"/>
      <c r="P54" s="27"/>
      <c r="Q54" s="27"/>
      <c r="R54" s="27"/>
      <c r="S54" s="27"/>
      <c r="T54" s="27"/>
      <c r="U54" s="27"/>
      <c r="V54" s="27"/>
      <c r="W54" s="27"/>
      <c r="X54" s="27"/>
      <c r="Y54" s="27"/>
      <c r="Z54" s="27"/>
      <c r="AA54" s="27"/>
    </row>
    <row r="55" spans="2:27" ht="15" thickBot="1" x14ac:dyDescent="0.4">
      <c r="B55" s="15"/>
      <c r="C55" s="16"/>
      <c r="D55" s="17"/>
      <c r="E55" s="17"/>
      <c r="F55" s="18"/>
      <c r="G55" s="18"/>
      <c r="H55" s="19"/>
      <c r="I55" s="22"/>
      <c r="J55" s="25" t="str">
        <f t="shared" si="0"/>
        <v/>
      </c>
      <c r="M55" s="27"/>
      <c r="N55" s="27"/>
      <c r="O55" s="27"/>
      <c r="P55" s="27"/>
      <c r="Q55" s="27"/>
      <c r="R55" s="27"/>
      <c r="S55" s="27"/>
      <c r="T55" s="27"/>
      <c r="U55" s="27"/>
      <c r="V55" s="27"/>
      <c r="W55" s="27"/>
      <c r="X55" s="27"/>
      <c r="Y55" s="27"/>
      <c r="Z55" s="27"/>
      <c r="AA55" s="27"/>
    </row>
    <row r="56" spans="2:27" x14ac:dyDescent="0.35">
      <c r="M56" s="27"/>
      <c r="N56" s="27"/>
      <c r="O56" s="27"/>
      <c r="P56" s="27"/>
      <c r="Q56" s="27"/>
      <c r="R56" s="27"/>
      <c r="S56" s="27"/>
      <c r="T56" s="27"/>
      <c r="U56" s="27"/>
      <c r="V56" s="27"/>
      <c r="W56" s="27"/>
      <c r="X56" s="27"/>
      <c r="Y56" s="27"/>
      <c r="Z56" s="27"/>
      <c r="AA56" s="27"/>
    </row>
    <row r="57" spans="2:27" x14ac:dyDescent="0.35"/>
    <row r="58" spans="2:27" x14ac:dyDescent="0.35"/>
    <row r="59" spans="2:27" x14ac:dyDescent="0.35"/>
    <row r="60" spans="2:27" x14ac:dyDescent="0.35"/>
    <row r="61" spans="2:27" x14ac:dyDescent="0.35"/>
    <row r="62" spans="2:27" x14ac:dyDescent="0.35"/>
    <row r="63" spans="2:27" x14ac:dyDescent="0.35"/>
    <row r="64" spans="2:27" x14ac:dyDescent="0.35"/>
  </sheetData>
  <sheetProtection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55" name="Rango1"/>
  </protectedRanges>
  <autoFilter ref="B7:AA7" xr:uid="{F79EB100-2FC4-4FCE-AC62-E747A894F720}"/>
  <mergeCells count="6">
    <mergeCell ref="I2:J2"/>
    <mergeCell ref="I3:J3"/>
    <mergeCell ref="I4:J4"/>
    <mergeCell ref="B2:C4"/>
    <mergeCell ref="D3:H4"/>
    <mergeCell ref="D2:H2"/>
  </mergeCells>
  <conditionalFormatting sqref="J8:J55">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9" sqref="C9"/>
    </sheetView>
  </sheetViews>
  <sheetFormatPr baseColWidth="10" defaultColWidth="0" defaultRowHeight="14.5" zeroHeight="1" x14ac:dyDescent="0.35"/>
  <cols>
    <col min="1" max="1" width="11.453125" style="26" hidden="1" customWidth="1"/>
    <col min="2" max="2" width="45.54296875" style="33" bestFit="1" customWidth="1"/>
    <col min="3" max="3" width="75" style="26" customWidth="1"/>
    <col min="4" max="4" width="7.54296875" style="26" customWidth="1"/>
    <col min="5" max="16384" width="11.453125" style="26" hidden="1"/>
  </cols>
  <sheetData>
    <row r="1" spans="2:3" x14ac:dyDescent="0.35">
      <c r="B1" s="52" t="s">
        <v>22</v>
      </c>
      <c r="C1" s="52"/>
    </row>
    <row r="2" spans="2:3" x14ac:dyDescent="0.35">
      <c r="B2" s="32"/>
      <c r="C2" s="32"/>
    </row>
    <row r="3" spans="2:3" ht="15.75" customHeight="1" x14ac:dyDescent="0.35">
      <c r="B3" s="34" t="s">
        <v>13</v>
      </c>
      <c r="C3" s="35" t="s">
        <v>33</v>
      </c>
    </row>
    <row r="4" spans="2:3" x14ac:dyDescent="0.35">
      <c r="B4" s="34" t="s">
        <v>14</v>
      </c>
      <c r="C4" s="35" t="s">
        <v>23</v>
      </c>
    </row>
    <row r="5" spans="2:3" x14ac:dyDescent="0.35">
      <c r="B5" s="34" t="s">
        <v>15</v>
      </c>
      <c r="C5" s="35" t="s">
        <v>24</v>
      </c>
    </row>
    <row r="6" spans="2:3" x14ac:dyDescent="0.35">
      <c r="B6" s="34" t="s">
        <v>16</v>
      </c>
      <c r="C6" s="35" t="s">
        <v>32</v>
      </c>
    </row>
    <row r="7" spans="2:3" x14ac:dyDescent="0.35">
      <c r="B7" s="34" t="s">
        <v>26</v>
      </c>
      <c r="C7" s="35" t="s">
        <v>25</v>
      </c>
    </row>
    <row r="8" spans="2:3" x14ac:dyDescent="0.35">
      <c r="B8" s="34" t="s">
        <v>17</v>
      </c>
      <c r="C8" s="35" t="s">
        <v>27</v>
      </c>
    </row>
    <row r="9" spans="2:3" ht="38.25" customHeight="1" x14ac:dyDescent="0.35">
      <c r="B9" s="34" t="s">
        <v>18</v>
      </c>
      <c r="C9" s="35" t="s">
        <v>31</v>
      </c>
    </row>
    <row r="10" spans="2:3" x14ac:dyDescent="0.35">
      <c r="B10" s="34" t="s">
        <v>19</v>
      </c>
      <c r="C10" s="35" t="s">
        <v>30</v>
      </c>
    </row>
    <row r="11" spans="2:3" x14ac:dyDescent="0.35">
      <c r="B11" s="34" t="s">
        <v>20</v>
      </c>
      <c r="C11" s="35" t="s">
        <v>28</v>
      </c>
    </row>
    <row r="12" spans="2:3" ht="142.5" customHeight="1" x14ac:dyDescent="0.35">
      <c r="B12" s="34" t="s">
        <v>21</v>
      </c>
      <c r="C12" s="35" t="s">
        <v>29</v>
      </c>
    </row>
    <row r="13" spans="2:3" x14ac:dyDescent="0.35">
      <c r="B13" s="26"/>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cp:lastPrinted>2025-08-14T14:54:40Z</cp:lastPrinted>
  <dcterms:created xsi:type="dcterms:W3CDTF">2024-05-08T14:47:20Z</dcterms:created>
  <dcterms:modified xsi:type="dcterms:W3CDTF">2026-05-08T20:47:23Z</dcterms:modified>
</cp:coreProperties>
</file>