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casta\Downloads\"/>
    </mc:Choice>
  </mc:AlternateContent>
  <xr:revisionPtr revIDLastSave="0" documentId="13_ncr:1_{FF7232C1-F493-4424-AEF3-F3A15C09065F}" xr6:coauthVersionLast="47" xr6:coauthVersionMax="47" xr10:uidLastSave="{00000000-0000-0000-0000-000000000000}"/>
  <bookViews>
    <workbookView xWindow="-110" yWindow="-110" windowWidth="19420" windowHeight="10300" xr2:uid="{8D0ECCA8-F879-4B4A-AC83-AC035DAF7851}"/>
  </bookViews>
  <sheets>
    <sheet name="PT-Efectividad_PM" sheetId="1" r:id="rId1"/>
    <sheet name="Instructivo" sheetId="2" r:id="rId2"/>
  </sheets>
  <definedNames>
    <definedName name="_xlnm._FilterDatabase" localSheetId="0" hidden="1">'PT-Efectividad_PM'!$B$7:$J$60</definedName>
    <definedName name="_xlnm.Print_Area" localSheetId="0">'PT-Efectividad_PM'!$B$2:$J$60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Auditor: es importante identificar las problemáticas y sus causas, para  definir una muestra o cálculo representativo que permita determinar cuantitativamente el resultado. </t>
      </text>
    </comment>
    <comment ref="J7" authorId="1" shapeId="0" xr:uid="{325B1F60-D086-434D-888A-46E9C5D5BD01}">
      <text>
        <t>[Comentario encadenado]
Su versión de Excel le permite leer este comentario encadenado; sin embargo, las ediciones que se apliquen se quitarán si el archivo se abre en una versión más reciente de Excel. Más información: https://go.microsoft.com/fwlink/?linkid=870924
Comentario: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<sst xmlns="http://schemas.openxmlformats.org/spreadsheetml/2006/main" count="107" uniqueCount="81">
  <si>
    <t>INFORME GENERADOR</t>
  </si>
  <si>
    <t>PROCESO RESPONSABLE</t>
  </si>
  <si>
    <t>DESCRIPCIÓN DEL HALLAZGO</t>
  </si>
  <si>
    <t xml:space="preserve">CALIFICACIÓN </t>
  </si>
  <si>
    <t>EVALUACIÓN DE EFECTIVIDAD PLANES DE MEJORAMIENTO</t>
  </si>
  <si>
    <t>ID LUCHA 
PLAN DE MEJORAMIENTO</t>
  </si>
  <si>
    <t>EVALUACIÓN INDEPENDIENTE DE LA GESTIÓN</t>
  </si>
  <si>
    <r>
      <rPr>
        <b/>
        <sz val="11"/>
        <color theme="1"/>
        <rFont val="Aptos Narrow"/>
        <family val="2"/>
        <scheme val="minor"/>
      </rPr>
      <t xml:space="preserve">Versión: </t>
    </r>
    <r>
      <rPr>
        <sz val="11"/>
        <color theme="1"/>
        <rFont val="Aptos Narrow"/>
        <family val="2"/>
        <scheme val="minor"/>
      </rPr>
      <t>01</t>
    </r>
  </si>
  <si>
    <t>ACTIVIDAD A EJECUTAR Y DESCRIPCIÓN DE LA PRUEBA</t>
  </si>
  <si>
    <t>RESULTADO DE LA PRUEBA (%)</t>
  </si>
  <si>
    <t>RESULTADO CUALITATIVO
 (OBSERVACIONES)</t>
  </si>
  <si>
    <t xml:space="preserve">ID LUCHA
 ACCIÓN </t>
  </si>
  <si>
    <t>FECHA DE EVALUACIÓN</t>
  </si>
  <si>
    <t>Fecha de Evaluación</t>
  </si>
  <si>
    <t>ID Lucha Plan de Mejoramiento</t>
  </si>
  <si>
    <t>ID Lucha Acción</t>
  </si>
  <si>
    <t>Informe Generador</t>
  </si>
  <si>
    <t>Descripción del Hallazgo</t>
  </si>
  <si>
    <t>Actividad a Ejecutar y Descripción de la Prueba</t>
  </si>
  <si>
    <t>Resultado de la Prueba (%)</t>
  </si>
  <si>
    <t>Resultado Cualitativo (Observaciones)</t>
  </si>
  <si>
    <t>Calificación</t>
  </si>
  <si>
    <t>INSTRUCTIVO</t>
  </si>
  <si>
    <t>Relacionar ID asignado al Plan de Mejoramiento en Lucha.</t>
  </si>
  <si>
    <t xml:space="preserve">Relacionar ID asignado a la acción en Lucha. </t>
  </si>
  <si>
    <t xml:space="preserve">Nombre del proceso responsable. </t>
  </si>
  <si>
    <t>Proceso Responsable</t>
  </si>
  <si>
    <t>Registrar el hallazgo identificado.</t>
  </si>
  <si>
    <t>Registrar observaciones cualitativas sobre el resultado.</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</si>
  <si>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</si>
  <si>
    <t>Registrar porcentaje de cumplimiento de la actividad.</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</si>
  <si>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</si>
  <si>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 xml:space="preserve">Nombre del informe que generó el hallazgo de acuerdo con el Plan Anual de Auditoría. </t>
  </si>
  <si>
    <t>Registrar fecha: Día, mes y año en que se realiza la evaluación (formato DD/MM/AAAA).</t>
  </si>
  <si>
    <r>
      <t xml:space="preserve">Código: </t>
    </r>
    <r>
      <rPr>
        <sz val="11"/>
        <color theme="1"/>
        <rFont val="Aptos Narrow"/>
        <family val="2"/>
        <scheme val="minor"/>
      </rPr>
      <t>EIG-FO-20</t>
    </r>
  </si>
  <si>
    <r>
      <rPr>
        <b/>
        <sz val="11"/>
        <color theme="1"/>
        <rFont val="Aptos Narrow"/>
        <family val="2"/>
        <scheme val="minor"/>
      </rPr>
      <t xml:space="preserve">Fecha de Emisión: </t>
    </r>
    <r>
      <rPr>
        <sz val="11"/>
        <color theme="1"/>
        <rFont val="Aptos Narrow"/>
        <family val="2"/>
        <scheme val="minor"/>
      </rPr>
      <t>26/08/2025</t>
    </r>
  </si>
  <si>
    <t>INFORME FINAL AUDITORÍA INTERNA DE CUMPLIMIENTO EVALUACIÓN A LA GESTIÓN DE PQRSDF- PAA 2024</t>
  </si>
  <si>
    <t>GESTION DISCIPLINARIA</t>
  </si>
  <si>
    <t>3.1.11. Incumplimiento (I-02-Varios-2024): Inoportunidad en el traslado de peticiones por competencia
Condición: De acuerdo con la revisión adelantada por la Oficina de Control Interno a 94 peticiones que fueron objeto de traslado por competencia a otras entidades distritales, se observó que las siguientes 4 peticiones: 1911152024, 2545962024, 2984222024 y 3329432024 fueron remitidas por fuera de los términos previstos en el procedimiento interno AC-PR-2, V11, así como incumplen los términos establecidos en el artículo 21 de la Ley 1755 de 2015.
Adicionalmente, cabe mencionar que el hallazgo también responde a la inefectividad del plan de mejoramiento ID1111: acciones de mejora 1659, 1662; plan de mejoramiento ID 1253: acciones de mejora 1882, 1883 y 1884 debido a la persistencia de las deficiencias en el traslado oportuno de las peticiones que no son competencia de la Entidad.</t>
  </si>
  <si>
    <t>Se efectuará una verificación de la base de datos de peticiones que fueron trasladadas por competencia con el fin de validar su oportunidad de traslado a otras entidades.</t>
  </si>
  <si>
    <t>3.1.7. Incumplimiento (I-01-DEVMAJ-2024): Inoportunidad en la remisión de PQRSDF para su debida gestión
Condición: Conforme a la verificación efectuada a las PQRSDF que ingresaron mediante los buzones de sugerencias desde las Casas de Igualdad de Oportunidades para las Mujeres, Casas de Todas y Casas Refugio en el primer semestre del 2024, se evidenció inoportunidad en la remisión de PQRSDF a servicio a la ciudadanía para su gestión en el siguiente caso: Casa Refugio Rosa Elvira Cely (1186022024- petición remitida al 3 día hábil de ingreso), lo cual va en contravía de lo enunciado en la política de operación 5.5. del procedimiento interno AC-PR-2. V11.
Adicionalmente, cabe mencionar que el hallazgo también responde a la inefectividad del plan de mejoramiento ID1251 acción 1878 debido a la persistencia de las deficiencias en el traslado oportuno de las peticiones recibidas mediante el buzón de sugerencias para su debida gestión.</t>
  </si>
  <si>
    <t>PREVENCIÓN DE VIOLENCIAS Y ATENCIÓN INTEGRAL A MUJERES</t>
  </si>
  <si>
    <t>Se realizara una muestra de las PQRSDF recibidas a través del buzón de sugerencias del segundo semestre del 2025 en las diferentes estrategias de la Entidad con el fin de validar la oportunidad en la remisión a Servicio a la Ciudadanía para su debida gestión.</t>
  </si>
  <si>
    <t>De las 90 peticiones revisadas, se tomo una muestra de 15 PQRSDF recibidas a través del buzón de sugerencias, de las cuales se identificó que el 93% (Peticiones: 3241802025, 3245552025, 3408142025, 3645382025, 3837522025, 3773412025, 4409942025, 4338182025, 5111702025, 5029882025, 5375982025, 6047942025, 6505252025, 7011762025) fueron remitidas oportunamente a servicio a la ciudadanía para su debida gestión, dando cumplimiento a lo establecido en el procedimiento interno RC-PR-2. V13, política de operación 5.5. Por lo anterior, se considera que las acciones de mejora implementadas fueron EFECTIVAS, dado que contribuyeron a mitigar la causa raíz del hallazgo.</t>
  </si>
  <si>
    <t>De acuerdo con la base de datos suministrada por la Subsecretaría de Gestión Corporativa, se validaron 263 peticiones que fueron objeto de traslado por competencia, evidenciando que en el 100% de las mismas, el traslado a otras entidades se dio con oportunidad dando cumplimiento a los términos dispuestos en el Artículo 21 de la Ley 1755 de 2015 y el Procedimiento Interno "Gestión de las Peticiones, Quejas, Reclamos, Sugerencias y Denuncias de la Ciudadanía" (RC-PR-2, V13), política de operación 3. Por lo cual, se determina que las acciones de mejora implementadas  fueron EFECTIVAS, dado que contribuyeron a mitigar la causa raíz del hallazgo.</t>
  </si>
  <si>
    <t>3.1.13. Oportunidad de mejora (OM-08-Varios-2024): Falta de registro de radicado de salida de Orfeo en el Sistema Distrital para la gestión de peticiones ciudadanas Bogotá Te Escucha
Condición: De acuerdo con la muestra seleccionada de PQRSDF del primer semestre del 2024, se evidenció que en el registro efectuado en el sistema BTE, NO se relaciona el número de radicado de Orfeo de salida de la Secretaría Distrital de la Mujer en la plataforma para las siguientes peticiones: 640902024 (CID), 1040782024 (DEVMAJ), 1166002024 (DED) y 2638742024 (DAF). Lo anterior, va en contravía de lo establecido en la política de operación 5.10 del procedimiento interno AC-PR-2. V11.</t>
  </si>
  <si>
    <t>Se realizara una muestra de las PQRSDF recibidas en el segundo semestre del 2025 con el fin de validar el adecuado registro de radicado de salida de Orfeo en el Sistema Distrital para la gestión de peticiones ciudadanas Bogotá Te Escucha.</t>
  </si>
  <si>
    <t>De acuerdo con la muestra seleccionada de PQRSD del segundo semestre del 2025, se evidenció que de las 90 peticiones verificadas, (89) cuentan con el radicado correspondiente de salida de Orfeo en el Sistema Distrital para la gestión de peticiones ciudadanas Bogotá Te Escucha. Por lo anterior, se evidencia el cumplimiento de lo expuesto en la política de operación 5.11 del procedimiento interno RC-PR-2. V13. En ese sentido, se considera que las acciones de mejora implementadas fueron EFECTIVAS para mitigar la causa raíz del hallazgo.</t>
  </si>
  <si>
    <t>Incumplimiento (I-03-AC-2024): Falta de registro de radicado de entrada de Orfeo en el Sistema Distrital para la gestión de peticiones ciudadanas Bogotá te escucha.</t>
  </si>
  <si>
    <t>RELACIONAMIENTO CON LA CIUDADANÍA</t>
  </si>
  <si>
    <t>Se realizara una muestra de las PQRSDF recibidas en el segundo semestre del 2025 con el fin de validar el adecuado registro de radicado de entrada de Orfeo en el Sistema Distrital para la gestión de peticiones ciudadanas Bogotá te escucha.</t>
  </si>
  <si>
    <t>De acuerdo con la muestra seleccionada de PQRSD del segundo semestre del 2025, se evidenció que de las 90 peticiones verificadas, (74) cuentan con el radicado de ingreso de Orfeo en el registro de PQRSDF efectuado en el Sistema Distrital para la gestión de peticiones ciudadanas Bogotá Te Escucha, asi como cabe precisar que (16) peticiones que no lo contienen se debe a que su ingreso se dió a partir de otra Entidad, lo cual impide el registro del numero de Orfeo generado en la Secretaría de la Mujer. Por lo anterior, se evidencia el cumplimiento de lo expuesto en la política de operación 5.2 del procedimiento interno RC-PR-2. V13. En ese sentido, se considera que las acciones de mejora implementadas fueron EFECTIVAS para mitigar la causa raíz del hallazgo.</t>
  </si>
  <si>
    <t>Oportunidad de mejora (OM-02-AC-2024): Actualización del procedimiento en concordancia con los nuevos lineamientos del Manual del Defensor de la Ciudadanía.</t>
  </si>
  <si>
    <t>Verificar que se haya formalizado lineamientos dentro del Sistema Integrado de Gestión para la presentación del informe del Denesor de la Ciudadanía conforme a lo establecido en el Manual Distrital para este rol.</t>
  </si>
  <si>
    <t>De acuerdo con la revisión del proceso de relacionamiento con la ciudadanía en el Sistema Integrado de Gestión se identificó que en el procedimiento RC-PR-2. V13, en la política de operación 6.4 se contemplaron lineamientos para la elaboración del Informe Semestral de la Defensora de la Ciudadanía. De conformidad con el “Manual Operativo del Defensor de la Ciudadanía del Distrito Capital”, expedido por la Secretaría General de la Alcaldía
Mayor de Bogotá. Asimismo, al constatar los informes de la Defensora, se observa que se sigue dichos parámetros. Por lo cual, se considera que las acciones de mejora implementadas han sido EFECTIVAS para mitigar la causa raíz del hallazgo.</t>
  </si>
  <si>
    <t>Oportunidad de mejora (OM-03-Varios-2024): Fortalecimiento de las acciones realizadas para el cumplimiento de los lineamientos 1, 2 y 3 de la función 1 del Decreto 487 de 2019.</t>
  </si>
  <si>
    <t>Verificar el cumplimiento de los 3 lineamientos establecidos para la función 1 del Decreto 487 de 2019 en el segundo semestre del 2025.</t>
  </si>
  <si>
    <t>De acuerdo con la información recibida, se evidencia que ha existido un avance para dar cumplimiento a los lineamientos 1, 2 y 3 de la función 1 designada en el Decreto 487 de 2019, mediante los avances en la elaboración de la ruta estratégica para la implementación y seguimiento del Modelo Distrital de Relacionamiento Integral con la Ciudadanía, con la participación activa de la defensora de la ciudadanía en la Mesa Técnica, lo que ha permitido fortalecer la articulación de la Política de gestión y desempeño de servicio a la ciudadanía con las demás políticas de relación Estado- Ciudadanía del MIPG. Por lo anterior, se considera que las acciones de mejora implementadas han sido EFECTIVAS para mitigar la causa raíz del hallazgo.</t>
  </si>
  <si>
    <t>Oportunidad de mejora (OM-04-AC-2024): Documentar lineamientos para la formulación del modelo distrital de relacionamiento integral con la ciudadanía.</t>
  </si>
  <si>
    <t>Oportunidad de mejora (OM-05-AC-2024): Formalización de la mesa técnica.</t>
  </si>
  <si>
    <t>Incumplimiento (I-02-Varios-2025): Falta de registro de radicado de entrada y/o salida de Orfeo en el Sistema Distrital para la gestión de peticiones ciudadanas Bogotá Te Escucha.</t>
  </si>
  <si>
    <t>Se realizara una muestra de las PQRSDF recibidas en el segundo semestre del 2025 con el fin de validar el adecuado registro de radicado de entrada y salida de Orfeo en el Sistema Distrital para la gestión de peticiones ciudadanas Bogotá te escucha.</t>
  </si>
  <si>
    <t>De acuerdo con la muestra seleccionada de PQRSD del segundo semestre del 2025, se evidenció que de las 90 peticiones verificadas, (74) cuentan con el radicado de ingreso de Orfeo en el registro de PQRSDF efectuado en el Sistema Distrital para la gestión de peticiones ciudadanas Bogotá Te Escucha, asi como cabe precisar que (16) peticiones que no lo contienen se debe a que su ingreso se dió a partir de otra Entidad, lo cual impide el registro del numero de Orfeo generado en la Secretaría de la Mujer. Asimismo, se observo que se evidenció que de las 90 peticiones verificadas, (89) cuentan con el radicado correspondiente de salida de Orfeo en el Sistema Distrital para la gestión de peticiones ciudadanas Bogotá Te Escucha. Por lo anterior, se evidencia el cumplimiento de lo expuesto en la política de operación 5.2 del procedimiento interno RC-PR-2. V13. En ese sentido, se considera que las acciones de mejora implementadas fueron EFECTIVAS para mitigar la causa raíz del hallazgo.</t>
  </si>
  <si>
    <t>Incumplimiento (I-04-Varios-2025): Soportes incompletos de PQRSDF en el Sistema de Gestión Documental Orfeo</t>
  </si>
  <si>
    <t>Se realizara una muestra de las PQRSDF recibidas en el segundo semestre del 2025 con el fin de validar que los soportes cargados en el registro de la petición en Orfeo cumplan con los lineamientos internos establecidos</t>
  </si>
  <si>
    <t>De acuerdo con la muestra seleccionada de PQRSD del segundo semestre del 2025, se evidenció que de las 90 peticiones verificadas, (89) cuentan con los soportes completos de registro inicial de la petición en el Sistema de Gestión Documental Orfeo conforme a los lineamientos internos. Por lo cual, se considera que las acciones de mejora implementadas han sido EFECTIVAS para mitigar la causa raíz del hallazgo.</t>
  </si>
  <si>
    <t>Incumplimiento (I-07-Varios-2025): Inoportunidad en el traslado de peticiones por competencia</t>
  </si>
  <si>
    <t>3.7.4 Incumplimiento (I-10-Varios2024): Incumplimiento a los tiempos de respuesta.
Condición: Durante la verificación realizada, se identificaron requerimientos en los que los tiempos de respuesta superaron los plazos establecidos. A continuación, se detallan los radicados afectados, indicando la fecha en que debía emitirse la respuesta y la fecha en que efectivamente se radicó: De acuerdo con la verificación efectuada, se evidenció que: El requerimiento 2-2025-000180 tenía un plazo máximo para dar respuesta de 3 días hábiles después del 8 de enero de 2025 la cual correspondería al lunes 13 de enero de 2025 y la respuesta fue enviada el 14 de enero de 2025.
Se precisa que este incumplimiento es del resorte de la Subsecretaría de Gestión Corporativa.</t>
  </si>
  <si>
    <t>AC Evaluación a la gestión de requerimiento (PQRSDF) del segundo semestre del 2024 PAA 2025</t>
  </si>
  <si>
    <t>GESTION JURIDICA</t>
  </si>
  <si>
    <t>“3.7.4. Incumplimiento (I-10-Varios-2024): Incumplimiento a los tiempos de respuesta.
Condición: Durante la verificación realizada, se identificaron requerimientos en los que los tiempos de respuesta superaron los plazos establecidos. A continuación, se detallan los radicados afectados, indicando la fecha en que debía emitirse la respuesta y la fecha en que efectivamente se radico:
(…)El requerimiento 2-2025-000684 tenía un plazo máximo para dar respuesta de 5 días hábiles después del 21 de enero de 2025 la cual correspondería al martes 28 de enero de 2025 y la respuesta fue enviada el 4 de febrero de 2025.”</t>
  </si>
  <si>
    <t>Incumplimiento (I-02-Varios- 2025): Falta de registro de radicado de entrada y/o salida de Orfeo en el Sistema Distrital para la gestión de peticiones ciudadanas Bogotá Te Escucha.
Condición: De acuerdo con la muestra seleccionada de PQRSD del segundo semestre del 2024, se evidenció que en el registro efectuado en el sistema BTE, NO se relaciona por parte del proceso de Atención a la Ciudadanía el número de radicado de Orfeo de ingreso de la Secretaría Distrital de la Mujer en la plataforma para las siguientes peticiones: 3495572024, 3304982024, 3319172024, 3637622024, 4136282024, 3459622024, 4730612024, 3447332024. Lo anterior, evidencia incumplimiento de lo expuesto en la política de operación 5.2 del procedimiento interno AC-PR-2. V11.
De otro lado, se evidenció que en el registro efectuado en el sistema BTE, NO se relaciona el número de radicado de Orfeo de salida de la Secretaría Distrital de la Mujer en la plataforma por parte de los procesos responsables de brindar respuesta para las siguientes peticiones: 4203342024 (CE), 4958592024 (CE), 3280212024 (CE), 4437382024 (DED), 4775312024 (DED), 3459622024 (CE), 4379002024 (DED), 3912632024 (CE), 4018022024 (CE), 5059292024 (DED), 3447332024 (DED), 4234402024 (OCID). Lo anterior, va en contravía de lo establecido en la política de operación 5.10 del procedimiento interno AC-PR-2. V11.
Adicionalmente, cabe mencionar que el hallazgo también responde a la inefectividad del plan de mejoramiento ID1286 debido a la persistencia de las deficiencias en el registro de información en el Sistema Bogotá te escucha (BTE).
Criterio: Procedimiento interno AC-PR-2. V11. Política de operación 5.2 que establece "...Diariamente el proceso de Atención a la Ciudadanía debe descargar el reporte de los requerimientos radicados, para su posterior registro en el sistema Bogotá te escucha, en el que se debe tener en cuenta incluir siempre el número de radicado de Orfeo" Política de operación 5.10 del procedimiento interno AC-PR-2. V11, que establece "...Estas respuestas deben ser revisadas y suscritas por la persona responsable de cada dependencia, en el formato correspondiente, y deberán ser radicadas a través del sistema de gestión documental Orfeo, teniendo en cuenta que para el cierre en Bogotá te escucha se debe relacionar el número de radicado de salida que genera este sistema."
Causa: Posible falta de seguimiento y control en el proceso de registro de PQRS recibidas y tramitadas por la Secretaría Distrital de la Mujer en el Sistema Bogotá te Escucha. Sin embargo, será importante realizar el análisis de causas correspondiente, que les permita identificar la causa raíz.
Efecto: Posible pérdida de trazabilidad interna en el sistema de gestión documental de la entidad (Orfeo) para garantizar la debida gestión de las PQRSD recibidas por la Secretaría Distrital de la Mujer.</t>
  </si>
  <si>
    <t>TRANSVERSALIZACIÓN DE LOS ENFOQUES DE DERECHOS HUMANOS DE LAS MUJERES, GÉNERO Y POBLACIONAL DIFERENCIAL EN EL DISTRITO CAPITAL</t>
  </si>
  <si>
    <t>2351
2352</t>
  </si>
  <si>
    <t>Verificar si se documentaron lineamentos para la formulación del modelo distrital de relacionamiento integral con la ciudadanía.</t>
  </si>
  <si>
    <t>Verificar si se formalizo la mesa técnica de relacionamiento con la ciudadania</t>
  </si>
  <si>
    <t>Se efectuará una verificación de la base de datos de requerimientos de Entes Externos de Control  con el fin de validar su oportunidad de respuesta</t>
  </si>
  <si>
    <t>Se evidencia la articulación de la Resolución 0445 de 2024 en relación con lo establecido en el Manual del Modelo Distrital de Relacionamiento Integral con la Ciudadanía, dado que se define el propósito de la Mesa Técnica en los mismos términos estipulados en el Manual, asegurando su función como espacio de coordinación y seguimiento para la implementación del Modelo. 
Asimismo, la conformación de la Mesa Técnica es consistente con los lineamientos del Manual, integrando a las áreas clave como la Oficina de Servicio a la Ciudadanía, la Oficina Asesora de Planeación, el Defensor de la Ciudadanía y demás dependencias responsables
de la política de relacionamiento Estado-Ciudadanía.
Además, la Resolución establece las mismas funciones descritas en el Manual, garantizando la planificación estratégica, el seguimiento a los lineamientos, la gestión de recursos y la elaboración de informes de gestión. Esto confirma la alineación entre la normativa interna y
el modelo de relacionamiento distrital. Por lo anterior, se considera que las acciones de mejora implementadas fueron EFECTIVAS para mitigar la causa raíz del hallazgo.</t>
  </si>
  <si>
    <t>De acuerdo con la verificación realizada, se evidenció que el 12 de mayo de 2025, n sesión del Comité Institucional de Gestión y Desempeño, se aprobó la creación formal del proceso
de Relacionamiento con la Ciudadanía, constituyendo un paso significativo en la consolidación de este modelo.
Posteriormente, el 30 de mayo de 2025 se desarrolló la primera sesión de la Mesa Técnica, en la cual se aprobaron el reglamento interno y el plan de trabajo de la estrategia. Asimismo, se designaron
los enlaces responsables de la ejecución, quienes iniciaron las actividades previstas en los planes establecidos.  Por lo anterior, se considera que las acciones de mejora implementadas fueron EFECTIVAS para mitigar la causa raíz del hallazgo.</t>
  </si>
  <si>
    <t>Durante la verificación efectuada se evidencia el 3.9.6.	Incumplimiento  Inoportunidad en la respuesta a requerimientos externos, relacionado con que durante la verificación realizada, se identificaron requerimientos en los que los tiempos de respuesta superaron los plazos establecidos, lo cual evidencia que la acción no ha sido efectiva para mitigarla al 100% la causa raíz del hallazgo.</t>
  </si>
  <si>
    <t xml:space="preserve">De acuerdo con la verificación efectuada en la base de datos de requerimientos externos, se evidencia que de la muestra tomada la Subsecretaría de Gestión Corporativa no presenta requerimientos que se hayan remitido con inoportunidad. Por lo anterior, se considera que las acciones de mejora implementadas han sido EFECTIVAS para mitigar la causa raíz del hallazgo.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</si>
</sst>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sz val="11"/>
      <name val="Aptos Narrow"/>
      <family val="2"/>
      <scheme val="minor"/>
    </font>
    <font>
      <b/>
      <u/>
      <sz val="10"/>
      <name val="Arial"/>
      <family val="2"/>
    </font>
    <font>
      <sz val="10"/>
      <color theme="1"/>
      <name val="Arial"/>
      <family val="2"/>
    </font>
  </fonts>
  <fills count="6">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59">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9" fontId="0" fillId="0" borderId="17" xfId="1" applyFont="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9" fontId="0" fillId="0" borderId="20" xfId="1" applyFont="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 fillId="4" borderId="24" xfId="0" applyFont="1" applyFill="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5" fillId="5" borderId="0" xfId="0" applyFont="1" applyFill="1" applyAlignment="1">
      <alignment horizontal="center" vertical="center" wrapText="1"/>
    </xf>
    <xf numFmtId="0" fontId="0" fillId="5" borderId="0" xfId="0" applyFill="1" applyAlignment="1">
      <alignment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14" fontId="0" fillId="5" borderId="14" xfId="0" applyNumberFormat="1" applyFill="1" applyBorder="1" applyAlignment="1" applyProtection="1">
      <alignment horizontal="center" vertical="center" wrapText="1"/>
      <protection locked="0"/>
    </xf>
    <xf numFmtId="0" fontId="0" fillId="0" borderId="2" xfId="0" applyBorder="1" applyAlignment="1" applyProtection="1">
      <alignment horizontal="justify"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5" borderId="0" xfId="0" applyFont="1" applyFill="1" applyAlignment="1">
      <alignment horizontal="center" vertical="center" wrapText="1"/>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1"/>
  <sheetViews>
    <sheetView tabSelected="1" zoomScale="60" zoomScaleNormal="60" workbookViewId="0">
      <pane ySplit="7" topLeftCell="A8" activePane="bottomLeft" state="frozen"/>
      <selection pane="bottomLeft" activeCell="G20" sqref="G20"/>
    </sheetView>
  </sheetViews>
  <sheetFormatPr baseColWidth="10" defaultColWidth="0" defaultRowHeight="14.5" zeroHeight="1" x14ac:dyDescent="0.35"/>
  <cols>
    <col min="1" max="1" width="4.453125" style="33" customWidth="1"/>
    <col min="2" max="3" width="9.54296875" style="1" customWidth="1"/>
    <col min="4" max="4" width="24" style="1" customWidth="1"/>
    <col min="5" max="5" width="21.453125" style="1" customWidth="1"/>
    <col min="6" max="6" width="55.1796875" style="2" customWidth="1"/>
    <col min="7" max="7" width="38" style="2" customWidth="1"/>
    <col min="8" max="8" width="15.453125" style="1" customWidth="1"/>
    <col min="9" max="9" width="55.1796875" style="2" customWidth="1"/>
    <col min="10" max="10" width="18.54296875" style="1" customWidth="1"/>
    <col min="11" max="11" width="4.453125" style="33" customWidth="1"/>
    <col min="12" max="12" width="0" style="33" hidden="1" customWidth="1"/>
    <col min="13" max="27" width="10.81640625" style="3" customWidth="1"/>
    <col min="28" max="5861" width="10.81640625" style="33" customWidth="1"/>
    <col min="5862" max="5862" width="0" style="33" hidden="1" customWidth="1"/>
    <col min="5863" max="16384" width="0" style="33" hidden="1"/>
  </cols>
  <sheetData>
    <row r="1" spans="2:12" s="33" customFormat="1" ht="12" customHeight="1" x14ac:dyDescent="0.35">
      <c r="B1" s="34"/>
      <c r="C1" s="34"/>
      <c r="D1" s="34"/>
      <c r="E1" s="34"/>
      <c r="F1" s="35"/>
      <c r="G1" s="35"/>
      <c r="H1" s="34"/>
      <c r="I1" s="35"/>
      <c r="J1" s="34"/>
    </row>
    <row r="2" spans="2:12" s="33" customFormat="1" ht="25.5" customHeight="1" x14ac:dyDescent="0.35">
      <c r="B2" s="46"/>
      <c r="C2" s="47"/>
      <c r="D2" s="56" t="s">
        <v>6</v>
      </c>
      <c r="E2" s="57"/>
      <c r="F2" s="57"/>
      <c r="G2" s="57"/>
      <c r="H2" s="57"/>
      <c r="I2" s="44" t="s">
        <v>34</v>
      </c>
      <c r="J2" s="45"/>
    </row>
    <row r="3" spans="2:12" s="33" customFormat="1" ht="14.5" customHeight="1" x14ac:dyDescent="0.35">
      <c r="B3" s="48"/>
      <c r="C3" s="49"/>
      <c r="D3" s="52" t="s">
        <v>4</v>
      </c>
      <c r="E3" s="53"/>
      <c r="F3" s="53"/>
      <c r="G3" s="53"/>
      <c r="H3" s="53"/>
      <c r="I3" s="45" t="s">
        <v>7</v>
      </c>
      <c r="J3" s="45"/>
    </row>
    <row r="4" spans="2:12" s="33" customFormat="1" ht="39.75" customHeight="1" x14ac:dyDescent="0.35">
      <c r="B4" s="50"/>
      <c r="C4" s="51"/>
      <c r="D4" s="54"/>
      <c r="E4" s="55"/>
      <c r="F4" s="55"/>
      <c r="G4" s="55"/>
      <c r="H4" s="55"/>
      <c r="I4" s="45" t="s">
        <v>35</v>
      </c>
      <c r="J4" s="45"/>
    </row>
    <row r="5" spans="2:12" s="33" customFormat="1" ht="12" customHeight="1" thickBot="1" x14ac:dyDescent="0.4">
      <c r="B5" s="34"/>
      <c r="C5" s="34"/>
      <c r="D5" s="34"/>
      <c r="E5" s="34"/>
      <c r="F5" s="35"/>
      <c r="G5" s="35"/>
      <c r="H5" s="34"/>
      <c r="I5" s="35"/>
      <c r="J5" s="35"/>
    </row>
    <row r="6" spans="2:12" s="33" customFormat="1" ht="21" customHeight="1" thickBot="1" x14ac:dyDescent="0.4">
      <c r="B6" s="34"/>
      <c r="C6" s="34"/>
      <c r="D6" s="34"/>
      <c r="E6" s="34"/>
      <c r="F6" s="35"/>
      <c r="G6" s="35"/>
      <c r="H6" s="34"/>
      <c r="I6" s="36" t="s">
        <v>12</v>
      </c>
      <c r="J6" s="42">
        <v>46122</v>
      </c>
    </row>
    <row r="7" spans="2:12" s="33" customFormat="1" ht="90" customHeight="1" thickBot="1" x14ac:dyDescent="0.4">
      <c r="B7" s="5" t="s">
        <v>5</v>
      </c>
      <c r="C7" s="6" t="s">
        <v>11</v>
      </c>
      <c r="D7" s="7" t="s">
        <v>0</v>
      </c>
      <c r="E7" s="7" t="s">
        <v>1</v>
      </c>
      <c r="F7" s="7" t="s">
        <v>2</v>
      </c>
      <c r="G7" s="8" t="s">
        <v>8</v>
      </c>
      <c r="H7" s="8" t="s">
        <v>9</v>
      </c>
      <c r="I7" s="22" t="s">
        <v>10</v>
      </c>
      <c r="J7" s="25" t="s">
        <v>3</v>
      </c>
    </row>
    <row r="8" spans="2:12" s="33" customFormat="1" ht="181.5" customHeight="1" x14ac:dyDescent="0.35">
      <c r="B8" s="30">
        <v>1470</v>
      </c>
      <c r="C8" s="31">
        <v>2254</v>
      </c>
      <c r="D8" s="9" t="s">
        <v>36</v>
      </c>
      <c r="E8" s="9" t="s">
        <v>37</v>
      </c>
      <c r="F8" s="26" t="s">
        <v>38</v>
      </c>
      <c r="G8" s="26" t="s">
        <v>39</v>
      </c>
      <c r="H8" s="10">
        <v>1</v>
      </c>
      <c r="I8" s="27" t="s">
        <v>44</v>
      </c>
      <c r="J8" s="28" t="str">
        <f>IF(H8=ISBLANK(""),"",IF(H8&gt;=75%,"EFECTIVA 
(Eficaz en lucha)","INEFECTIVA
(Ineficaz en lucha)"))</f>
        <v>EFECTIVA 
(Eficaz en lucha)</v>
      </c>
    </row>
    <row r="9" spans="2:12" s="33" customFormat="1" ht="261" x14ac:dyDescent="0.35">
      <c r="B9" s="11">
        <v>1471</v>
      </c>
      <c r="C9" s="12">
        <v>2255</v>
      </c>
      <c r="D9" s="13" t="s">
        <v>36</v>
      </c>
      <c r="E9" s="13" t="s">
        <v>41</v>
      </c>
      <c r="F9" s="4" t="s">
        <v>40</v>
      </c>
      <c r="G9" s="4" t="s">
        <v>42</v>
      </c>
      <c r="H9" s="14">
        <v>0.93</v>
      </c>
      <c r="I9" s="23" t="s">
        <v>43</v>
      </c>
      <c r="J9" s="28" t="str">
        <f t="shared" ref="J9:J60" si="0">IF(H9=ISBLANK(""),"",IF(H9&gt;=75%,"EFECTIVA 
(Eficaz en lucha)","INEFECTIVA
(Ineficaz en lucha)"))</f>
        <v>EFECTIVA 
(Eficaz en lucha)</v>
      </c>
    </row>
    <row r="10" spans="2:12" s="33" customFormat="1" ht="213.65" customHeight="1" x14ac:dyDescent="0.35">
      <c r="B10" s="11">
        <v>1472</v>
      </c>
      <c r="C10" s="12">
        <v>2256</v>
      </c>
      <c r="D10" s="13" t="s">
        <v>36</v>
      </c>
      <c r="E10" s="13" t="s">
        <v>41</v>
      </c>
      <c r="F10" s="4" t="s">
        <v>45</v>
      </c>
      <c r="G10" s="4" t="s">
        <v>46</v>
      </c>
      <c r="H10" s="14">
        <v>0.98</v>
      </c>
      <c r="I10" s="23" t="s">
        <v>47</v>
      </c>
      <c r="J10" s="28" t="str">
        <f>IF(H10=ISBLANK(""),"",IF(H10&gt;=75%,"EFECTIVA 
(Eficaz en lucha)","INEFECTIVA
(Ineficaz en lucha)"))</f>
        <v>EFECTIVA 
(Eficaz en lucha)</v>
      </c>
      <c r="L10" s="37"/>
    </row>
    <row r="11" spans="2:12" s="33" customFormat="1" ht="188.5" x14ac:dyDescent="0.35">
      <c r="B11" s="11">
        <v>1486</v>
      </c>
      <c r="C11" s="12">
        <v>2270</v>
      </c>
      <c r="D11" s="13" t="s">
        <v>36</v>
      </c>
      <c r="E11" s="13" t="s">
        <v>49</v>
      </c>
      <c r="F11" s="4" t="s">
        <v>48</v>
      </c>
      <c r="G11" s="4" t="s">
        <v>50</v>
      </c>
      <c r="H11" s="14">
        <v>1</v>
      </c>
      <c r="I11" s="23" t="s">
        <v>51</v>
      </c>
      <c r="J11" s="28" t="str">
        <f t="shared" si="0"/>
        <v>EFECTIVA 
(Eficaz en lucha)</v>
      </c>
      <c r="L11" s="37"/>
    </row>
    <row r="12" spans="2:12" s="33" customFormat="1" ht="159.5" x14ac:dyDescent="0.35">
      <c r="B12" s="11">
        <v>1489</v>
      </c>
      <c r="C12" s="12">
        <v>2273</v>
      </c>
      <c r="D12" s="13" t="s">
        <v>36</v>
      </c>
      <c r="E12" s="13" t="s">
        <v>49</v>
      </c>
      <c r="F12" s="4" t="s">
        <v>52</v>
      </c>
      <c r="G12" s="4" t="s">
        <v>53</v>
      </c>
      <c r="H12" s="14">
        <v>1</v>
      </c>
      <c r="I12" s="23" t="s">
        <v>54</v>
      </c>
      <c r="J12" s="28" t="str">
        <f t="shared" si="0"/>
        <v>EFECTIVA 
(Eficaz en lucha)</v>
      </c>
    </row>
    <row r="13" spans="2:12" s="33" customFormat="1" ht="174" x14ac:dyDescent="0.35">
      <c r="B13" s="11">
        <v>1490</v>
      </c>
      <c r="C13" s="12">
        <v>2274</v>
      </c>
      <c r="D13" s="13" t="s">
        <v>36</v>
      </c>
      <c r="E13" s="13" t="s">
        <v>49</v>
      </c>
      <c r="F13" s="4" t="s">
        <v>55</v>
      </c>
      <c r="G13" s="4" t="s">
        <v>56</v>
      </c>
      <c r="H13" s="14">
        <v>1</v>
      </c>
      <c r="I13" s="23" t="s">
        <v>57</v>
      </c>
      <c r="J13" s="28" t="str">
        <f t="shared" si="0"/>
        <v>EFECTIVA 
(Eficaz en lucha)</v>
      </c>
    </row>
    <row r="14" spans="2:12" s="33" customFormat="1" ht="290" x14ac:dyDescent="0.35">
      <c r="B14" s="11">
        <v>1491</v>
      </c>
      <c r="C14" s="12">
        <v>2275</v>
      </c>
      <c r="D14" s="13" t="s">
        <v>36</v>
      </c>
      <c r="E14" s="13" t="s">
        <v>49</v>
      </c>
      <c r="F14" s="4" t="s">
        <v>58</v>
      </c>
      <c r="G14" s="4" t="s">
        <v>74</v>
      </c>
      <c r="H14" s="14">
        <v>1</v>
      </c>
      <c r="I14" s="23" t="s">
        <v>77</v>
      </c>
      <c r="J14" s="28" t="str">
        <f t="shared" si="0"/>
        <v>EFECTIVA 
(Eficaz en lucha)</v>
      </c>
    </row>
    <row r="15" spans="2:12" s="33" customFormat="1" ht="188.5" customHeight="1" x14ac:dyDescent="0.35">
      <c r="B15" s="11">
        <v>1492</v>
      </c>
      <c r="C15" s="12">
        <v>2276</v>
      </c>
      <c r="D15" s="13" t="s">
        <v>36</v>
      </c>
      <c r="E15" s="13" t="s">
        <v>49</v>
      </c>
      <c r="F15" s="4" t="s">
        <v>59</v>
      </c>
      <c r="G15" s="4" t="s">
        <v>75</v>
      </c>
      <c r="H15" s="14">
        <v>1</v>
      </c>
      <c r="I15" s="23" t="s">
        <v>78</v>
      </c>
      <c r="J15" s="28" t="str">
        <f t="shared" si="0"/>
        <v>EFECTIVA 
(Eficaz en lucha)</v>
      </c>
    </row>
    <row r="16" spans="2:12" s="33" customFormat="1" ht="232" x14ac:dyDescent="0.35">
      <c r="B16" s="11">
        <v>1544</v>
      </c>
      <c r="C16" s="12">
        <v>2239</v>
      </c>
      <c r="D16" s="13" t="s">
        <v>36</v>
      </c>
      <c r="E16" s="13" t="s">
        <v>49</v>
      </c>
      <c r="F16" s="4" t="s">
        <v>60</v>
      </c>
      <c r="G16" s="4" t="s">
        <v>61</v>
      </c>
      <c r="H16" s="14">
        <v>0.99</v>
      </c>
      <c r="I16" s="23" t="s">
        <v>62</v>
      </c>
      <c r="J16" s="28" t="str">
        <f t="shared" si="0"/>
        <v>EFECTIVA 
(Eficaz en lucha)</v>
      </c>
    </row>
    <row r="17" spans="2:10" s="33" customFormat="1" ht="102" thickBot="1" x14ac:dyDescent="0.4">
      <c r="B17" s="11">
        <v>1545</v>
      </c>
      <c r="C17" s="12">
        <v>2340</v>
      </c>
      <c r="D17" s="13" t="s">
        <v>36</v>
      </c>
      <c r="E17" s="13" t="s">
        <v>49</v>
      </c>
      <c r="F17" s="4" t="s">
        <v>63</v>
      </c>
      <c r="G17" s="4" t="s">
        <v>64</v>
      </c>
      <c r="H17" s="14">
        <v>0.98</v>
      </c>
      <c r="I17" s="23" t="s">
        <v>65</v>
      </c>
      <c r="J17" s="28" t="str">
        <f t="shared" si="0"/>
        <v>EFECTIVA 
(Eficaz en lucha)</v>
      </c>
    </row>
    <row r="18" spans="2:10" s="33" customFormat="1" ht="160" thickBot="1" x14ac:dyDescent="0.4">
      <c r="B18" s="15">
        <v>1546</v>
      </c>
      <c r="C18" s="16">
        <v>2341</v>
      </c>
      <c r="D18" s="13" t="s">
        <v>36</v>
      </c>
      <c r="E18" s="13" t="s">
        <v>49</v>
      </c>
      <c r="F18" s="4" t="s">
        <v>66</v>
      </c>
      <c r="G18" s="26" t="s">
        <v>39</v>
      </c>
      <c r="H18" s="10">
        <v>1</v>
      </c>
      <c r="I18" s="27" t="s">
        <v>44</v>
      </c>
      <c r="J18" s="28" t="str">
        <f t="shared" si="0"/>
        <v>EFECTIVA 
(Eficaz en lucha)</v>
      </c>
    </row>
    <row r="19" spans="2:10" s="33" customFormat="1" ht="218" thickBot="1" x14ac:dyDescent="0.4">
      <c r="B19" s="15">
        <v>1549</v>
      </c>
      <c r="C19" s="16">
        <v>2348</v>
      </c>
      <c r="D19" s="13" t="s">
        <v>68</v>
      </c>
      <c r="E19" s="13" t="s">
        <v>49</v>
      </c>
      <c r="F19" s="4" t="s">
        <v>67</v>
      </c>
      <c r="G19" s="26" t="s">
        <v>76</v>
      </c>
      <c r="H19" s="14">
        <v>1</v>
      </c>
      <c r="I19" s="43" t="s">
        <v>80</v>
      </c>
      <c r="J19" s="28" t="str">
        <f t="shared" si="0"/>
        <v>EFECTIVA 
(Eficaz en lucha)</v>
      </c>
    </row>
    <row r="20" spans="2:10" s="33" customFormat="1" ht="188.5" x14ac:dyDescent="0.35">
      <c r="B20" s="15">
        <v>1550</v>
      </c>
      <c r="C20" s="16">
        <v>2349</v>
      </c>
      <c r="D20" s="13" t="s">
        <v>68</v>
      </c>
      <c r="E20" s="13" t="s">
        <v>69</v>
      </c>
      <c r="F20" s="4" t="s">
        <v>70</v>
      </c>
      <c r="G20" s="26" t="s">
        <v>76</v>
      </c>
      <c r="H20" s="14">
        <v>0.7</v>
      </c>
      <c r="I20" s="43" t="s">
        <v>79</v>
      </c>
      <c r="J20" s="28" t="str">
        <f t="shared" si="0"/>
        <v>INEFECTIVA
(Ineficaz en lucha)</v>
      </c>
    </row>
    <row r="21" spans="2:10" s="33" customFormat="1" ht="409.5" x14ac:dyDescent="0.35">
      <c r="B21" s="15">
        <v>1552</v>
      </c>
      <c r="C21" s="16" t="s">
        <v>73</v>
      </c>
      <c r="D21" s="13" t="s">
        <v>68</v>
      </c>
      <c r="E21" s="13" t="s">
        <v>72</v>
      </c>
      <c r="F21" s="4" t="s">
        <v>71</v>
      </c>
      <c r="G21" s="4" t="s">
        <v>61</v>
      </c>
      <c r="H21" s="14">
        <v>0.99</v>
      </c>
      <c r="I21" s="23" t="s">
        <v>62</v>
      </c>
      <c r="J21" s="28" t="str">
        <f t="shared" si="0"/>
        <v>EFECTIVA 
(Eficaz en lucha)</v>
      </c>
    </row>
    <row r="22" spans="2:10" s="33" customFormat="1" x14ac:dyDescent="0.35">
      <c r="B22" s="15"/>
      <c r="C22" s="16"/>
      <c r="D22" s="13"/>
      <c r="E22" s="13"/>
      <c r="F22" s="4"/>
      <c r="G22" s="4"/>
      <c r="H22" s="14"/>
      <c r="I22" s="23"/>
      <c r="J22" s="28" t="str">
        <f t="shared" si="0"/>
        <v/>
      </c>
    </row>
    <row r="23" spans="2:10" s="33" customFormat="1" x14ac:dyDescent="0.35">
      <c r="B23" s="15"/>
      <c r="C23" s="16"/>
      <c r="D23" s="13"/>
      <c r="E23" s="13"/>
      <c r="F23" s="4"/>
      <c r="G23" s="4"/>
      <c r="H23" s="14"/>
      <c r="I23" s="23"/>
      <c r="J23" s="28" t="str">
        <f t="shared" si="0"/>
        <v/>
      </c>
    </row>
    <row r="24" spans="2:10" s="33" customFormat="1" x14ac:dyDescent="0.35">
      <c r="B24" s="15"/>
      <c r="C24" s="16"/>
      <c r="D24" s="13"/>
      <c r="E24" s="13"/>
      <c r="F24" s="4"/>
      <c r="G24" s="4"/>
      <c r="H24" s="14"/>
      <c r="I24" s="23"/>
      <c r="J24" s="28" t="str">
        <f t="shared" si="0"/>
        <v/>
      </c>
    </row>
    <row r="25" spans="2:10" s="33" customFormat="1" x14ac:dyDescent="0.35">
      <c r="B25" s="15"/>
      <c r="C25" s="16"/>
      <c r="D25" s="13"/>
      <c r="E25" s="13"/>
      <c r="F25" s="4"/>
      <c r="G25" s="4"/>
      <c r="H25" s="14"/>
      <c r="I25" s="23"/>
      <c r="J25" s="28" t="str">
        <f t="shared" si="0"/>
        <v/>
      </c>
    </row>
    <row r="26" spans="2:10" s="33" customFormat="1" x14ac:dyDescent="0.35">
      <c r="B26" s="15"/>
      <c r="C26" s="16"/>
      <c r="D26" s="13"/>
      <c r="E26" s="13"/>
      <c r="F26" s="4"/>
      <c r="G26" s="4"/>
      <c r="H26" s="14"/>
      <c r="I26" s="23"/>
      <c r="J26" s="28" t="str">
        <f t="shared" si="0"/>
        <v/>
      </c>
    </row>
    <row r="27" spans="2:10" s="33" customFormat="1" x14ac:dyDescent="0.35">
      <c r="B27" s="15"/>
      <c r="C27" s="16"/>
      <c r="D27" s="13"/>
      <c r="E27" s="13"/>
      <c r="F27" s="4"/>
      <c r="G27" s="4"/>
      <c r="H27" s="14"/>
      <c r="I27" s="23"/>
      <c r="J27" s="28" t="str">
        <f t="shared" si="0"/>
        <v/>
      </c>
    </row>
    <row r="28" spans="2:10" s="33" customFormat="1" x14ac:dyDescent="0.35">
      <c r="B28" s="15"/>
      <c r="C28" s="16"/>
      <c r="D28" s="13"/>
      <c r="E28" s="13"/>
      <c r="F28" s="4"/>
      <c r="G28" s="4"/>
      <c r="H28" s="14"/>
      <c r="I28" s="23"/>
      <c r="J28" s="28" t="str">
        <f t="shared" si="0"/>
        <v/>
      </c>
    </row>
    <row r="29" spans="2:10" s="33" customFormat="1" x14ac:dyDescent="0.35">
      <c r="B29" s="15"/>
      <c r="C29" s="16"/>
      <c r="D29" s="13"/>
      <c r="E29" s="13"/>
      <c r="F29" s="4"/>
      <c r="G29" s="4"/>
      <c r="H29" s="14"/>
      <c r="I29" s="23"/>
      <c r="J29" s="28" t="str">
        <f t="shared" si="0"/>
        <v/>
      </c>
    </row>
    <row r="30" spans="2:10" s="33" customFormat="1" x14ac:dyDescent="0.35">
      <c r="B30" s="15"/>
      <c r="C30" s="16"/>
      <c r="D30" s="13"/>
      <c r="E30" s="13"/>
      <c r="F30" s="4"/>
      <c r="G30" s="4"/>
      <c r="H30" s="14"/>
      <c r="I30" s="23"/>
      <c r="J30" s="28" t="str">
        <f t="shared" si="0"/>
        <v/>
      </c>
    </row>
    <row r="31" spans="2:10" s="33" customFormat="1" x14ac:dyDescent="0.35">
      <c r="B31" s="15"/>
      <c r="C31" s="16"/>
      <c r="D31" s="13"/>
      <c r="E31" s="13"/>
      <c r="F31" s="4"/>
      <c r="G31" s="4"/>
      <c r="H31" s="14"/>
      <c r="I31" s="23"/>
      <c r="J31" s="28" t="str">
        <f t="shared" si="0"/>
        <v/>
      </c>
    </row>
    <row r="32" spans="2:10" s="33" customFormat="1" x14ac:dyDescent="0.35">
      <c r="B32" s="15"/>
      <c r="C32" s="16"/>
      <c r="D32" s="13"/>
      <c r="E32" s="13"/>
      <c r="F32" s="4"/>
      <c r="G32" s="4"/>
      <c r="H32" s="14"/>
      <c r="I32" s="23"/>
      <c r="J32" s="28" t="str">
        <f t="shared" si="0"/>
        <v/>
      </c>
    </row>
    <row r="33" spans="2:10" s="33" customFormat="1" x14ac:dyDescent="0.35">
      <c r="B33" s="15"/>
      <c r="C33" s="16"/>
      <c r="D33" s="13"/>
      <c r="E33" s="13"/>
      <c r="F33" s="4"/>
      <c r="G33" s="4"/>
      <c r="H33" s="14"/>
      <c r="I33" s="23"/>
      <c r="J33" s="28" t="str">
        <f t="shared" si="0"/>
        <v/>
      </c>
    </row>
    <row r="34" spans="2:10" s="33" customFormat="1" x14ac:dyDescent="0.35">
      <c r="B34" s="15"/>
      <c r="C34" s="16"/>
      <c r="D34" s="13"/>
      <c r="E34" s="13"/>
      <c r="F34" s="4"/>
      <c r="G34" s="4"/>
      <c r="H34" s="14"/>
      <c r="I34" s="23"/>
      <c r="J34" s="28" t="str">
        <f t="shared" si="0"/>
        <v/>
      </c>
    </row>
    <row r="35" spans="2:10" s="33" customFormat="1" x14ac:dyDescent="0.35">
      <c r="B35" s="15"/>
      <c r="C35" s="16"/>
      <c r="D35" s="13"/>
      <c r="E35" s="13"/>
      <c r="F35" s="4"/>
      <c r="G35" s="4"/>
      <c r="H35" s="14"/>
      <c r="I35" s="23"/>
      <c r="J35" s="28" t="str">
        <f t="shared" si="0"/>
        <v/>
      </c>
    </row>
    <row r="36" spans="2:10" s="33" customFormat="1" x14ac:dyDescent="0.35">
      <c r="B36" s="15"/>
      <c r="C36" s="16"/>
      <c r="D36" s="13"/>
      <c r="E36" s="13"/>
      <c r="F36" s="4"/>
      <c r="G36" s="4"/>
      <c r="H36" s="14"/>
      <c r="I36" s="23"/>
      <c r="J36" s="28" t="str">
        <f t="shared" si="0"/>
        <v/>
      </c>
    </row>
    <row r="37" spans="2:10" s="33" customFormat="1" x14ac:dyDescent="0.35">
      <c r="B37" s="15"/>
      <c r="C37" s="16"/>
      <c r="D37" s="13"/>
      <c r="E37" s="13"/>
      <c r="F37" s="4"/>
      <c r="G37" s="4"/>
      <c r="H37" s="14"/>
      <c r="I37" s="23"/>
      <c r="J37" s="28" t="str">
        <f t="shared" si="0"/>
        <v/>
      </c>
    </row>
    <row r="38" spans="2:10" s="33" customFormat="1" x14ac:dyDescent="0.35">
      <c r="B38" s="15"/>
      <c r="C38" s="16"/>
      <c r="D38" s="13"/>
      <c r="E38" s="13"/>
      <c r="F38" s="4"/>
      <c r="G38" s="4"/>
      <c r="H38" s="14"/>
      <c r="I38" s="23"/>
      <c r="J38" s="28" t="str">
        <f t="shared" si="0"/>
        <v/>
      </c>
    </row>
    <row r="39" spans="2:10" s="33" customFormat="1" x14ac:dyDescent="0.35">
      <c r="B39" s="15"/>
      <c r="C39" s="16"/>
      <c r="D39" s="13"/>
      <c r="E39" s="13"/>
      <c r="F39" s="4"/>
      <c r="G39" s="4"/>
      <c r="H39" s="14"/>
      <c r="I39" s="23"/>
      <c r="J39" s="28" t="str">
        <f t="shared" si="0"/>
        <v/>
      </c>
    </row>
    <row r="40" spans="2:10" s="33" customFormat="1" x14ac:dyDescent="0.35">
      <c r="B40" s="15"/>
      <c r="C40" s="16"/>
      <c r="D40" s="13"/>
      <c r="E40" s="13"/>
      <c r="F40" s="4"/>
      <c r="G40" s="4"/>
      <c r="H40" s="14"/>
      <c r="I40" s="23"/>
      <c r="J40" s="28" t="str">
        <f t="shared" si="0"/>
        <v/>
      </c>
    </row>
    <row r="41" spans="2:10" s="33" customFormat="1" x14ac:dyDescent="0.35">
      <c r="B41" s="15"/>
      <c r="C41" s="16"/>
      <c r="D41" s="13"/>
      <c r="E41" s="13"/>
      <c r="F41" s="4"/>
      <c r="G41" s="4"/>
      <c r="H41" s="14"/>
      <c r="I41" s="23"/>
      <c r="J41" s="28" t="str">
        <f t="shared" si="0"/>
        <v/>
      </c>
    </row>
    <row r="42" spans="2:10" s="33" customFormat="1" x14ac:dyDescent="0.35">
      <c r="B42" s="15"/>
      <c r="C42" s="16"/>
      <c r="D42" s="13"/>
      <c r="E42" s="13"/>
      <c r="F42" s="4"/>
      <c r="G42" s="4"/>
      <c r="H42" s="14"/>
      <c r="I42" s="23"/>
      <c r="J42" s="28" t="str">
        <f t="shared" si="0"/>
        <v/>
      </c>
    </row>
    <row r="43" spans="2:10" s="33" customFormat="1" x14ac:dyDescent="0.35">
      <c r="B43" s="15"/>
      <c r="C43" s="16"/>
      <c r="D43" s="13"/>
      <c r="E43" s="13"/>
      <c r="F43" s="4"/>
      <c r="G43" s="4"/>
      <c r="H43" s="14"/>
      <c r="I43" s="23"/>
      <c r="J43" s="28" t="str">
        <f t="shared" si="0"/>
        <v/>
      </c>
    </row>
    <row r="44" spans="2:10" s="33" customFormat="1" x14ac:dyDescent="0.35">
      <c r="B44" s="15"/>
      <c r="C44" s="16"/>
      <c r="D44" s="13"/>
      <c r="E44" s="13"/>
      <c r="F44" s="4"/>
      <c r="G44" s="4"/>
      <c r="H44" s="14"/>
      <c r="I44" s="23"/>
      <c r="J44" s="28" t="str">
        <f t="shared" si="0"/>
        <v/>
      </c>
    </row>
    <row r="45" spans="2:10" s="33" customFormat="1" x14ac:dyDescent="0.35">
      <c r="B45" s="15"/>
      <c r="C45" s="16"/>
      <c r="D45" s="13"/>
      <c r="E45" s="13"/>
      <c r="F45" s="4"/>
      <c r="G45" s="4"/>
      <c r="H45" s="14"/>
      <c r="I45" s="23"/>
      <c r="J45" s="28" t="str">
        <f t="shared" si="0"/>
        <v/>
      </c>
    </row>
    <row r="46" spans="2:10" s="33" customFormat="1" x14ac:dyDescent="0.35">
      <c r="B46" s="15"/>
      <c r="C46" s="16"/>
      <c r="D46" s="13"/>
      <c r="E46" s="13"/>
      <c r="F46" s="4"/>
      <c r="G46" s="4"/>
      <c r="H46" s="14"/>
      <c r="I46" s="23"/>
      <c r="J46" s="28" t="str">
        <f t="shared" si="0"/>
        <v/>
      </c>
    </row>
    <row r="47" spans="2:10" s="33" customFormat="1" x14ac:dyDescent="0.35">
      <c r="B47" s="15"/>
      <c r="C47" s="16"/>
      <c r="D47" s="13"/>
      <c r="E47" s="13"/>
      <c r="F47" s="4"/>
      <c r="G47" s="4"/>
      <c r="H47" s="14"/>
      <c r="I47" s="23"/>
      <c r="J47" s="28" t="str">
        <f t="shared" si="0"/>
        <v/>
      </c>
    </row>
    <row r="48" spans="2:10" s="33" customFormat="1" x14ac:dyDescent="0.35">
      <c r="B48" s="15"/>
      <c r="C48" s="16"/>
      <c r="D48" s="13"/>
      <c r="E48" s="13"/>
      <c r="F48" s="4"/>
      <c r="G48" s="4"/>
      <c r="H48" s="14"/>
      <c r="I48" s="23"/>
      <c r="J48" s="28" t="str">
        <f t="shared" si="0"/>
        <v/>
      </c>
    </row>
    <row r="49" spans="2:10" s="33" customFormat="1" x14ac:dyDescent="0.35">
      <c r="B49" s="15"/>
      <c r="C49" s="16"/>
      <c r="D49" s="13"/>
      <c r="E49" s="13"/>
      <c r="F49" s="4"/>
      <c r="G49" s="4"/>
      <c r="H49" s="14"/>
      <c r="I49" s="23"/>
      <c r="J49" s="28" t="str">
        <f t="shared" si="0"/>
        <v/>
      </c>
    </row>
    <row r="50" spans="2:10" s="33" customFormat="1" x14ac:dyDescent="0.35">
      <c r="B50" s="15"/>
      <c r="C50" s="16"/>
      <c r="D50" s="13"/>
      <c r="E50" s="13"/>
      <c r="F50" s="4"/>
      <c r="G50" s="4"/>
      <c r="H50" s="14"/>
      <c r="I50" s="23"/>
      <c r="J50" s="28" t="str">
        <f t="shared" si="0"/>
        <v/>
      </c>
    </row>
    <row r="51" spans="2:10" s="33" customFormat="1" x14ac:dyDescent="0.35">
      <c r="B51" s="15"/>
      <c r="C51" s="16"/>
      <c r="D51" s="13"/>
      <c r="E51" s="13"/>
      <c r="F51" s="4"/>
      <c r="G51" s="4"/>
      <c r="H51" s="14"/>
      <c r="I51" s="23"/>
      <c r="J51" s="28" t="str">
        <f t="shared" si="0"/>
        <v/>
      </c>
    </row>
    <row r="52" spans="2:10" s="33" customFormat="1" x14ac:dyDescent="0.35">
      <c r="B52" s="15"/>
      <c r="C52" s="16"/>
      <c r="D52" s="13"/>
      <c r="E52" s="13"/>
      <c r="F52" s="4"/>
      <c r="G52" s="4"/>
      <c r="H52" s="14"/>
      <c r="I52" s="23"/>
      <c r="J52" s="28" t="str">
        <f t="shared" si="0"/>
        <v/>
      </c>
    </row>
    <row r="53" spans="2:10" s="33" customFormat="1" x14ac:dyDescent="0.35">
      <c r="B53" s="15"/>
      <c r="C53" s="16"/>
      <c r="D53" s="13"/>
      <c r="E53" s="13"/>
      <c r="F53" s="4"/>
      <c r="G53" s="4"/>
      <c r="H53" s="14"/>
      <c r="I53" s="23"/>
      <c r="J53" s="28" t="str">
        <f t="shared" si="0"/>
        <v/>
      </c>
    </row>
    <row r="54" spans="2:10" s="33" customFormat="1" x14ac:dyDescent="0.35">
      <c r="B54" s="15"/>
      <c r="C54" s="16"/>
      <c r="D54" s="13"/>
      <c r="E54" s="13"/>
      <c r="F54" s="4"/>
      <c r="G54" s="4"/>
      <c r="H54" s="14"/>
      <c r="I54" s="23"/>
      <c r="J54" s="28" t="str">
        <f t="shared" si="0"/>
        <v/>
      </c>
    </row>
    <row r="55" spans="2:10" s="33" customFormat="1" x14ac:dyDescent="0.35">
      <c r="B55" s="15"/>
      <c r="C55" s="16"/>
      <c r="D55" s="13"/>
      <c r="E55" s="13"/>
      <c r="F55" s="4"/>
      <c r="G55" s="4"/>
      <c r="H55" s="14"/>
      <c r="I55" s="23"/>
      <c r="J55" s="28" t="str">
        <f t="shared" si="0"/>
        <v/>
      </c>
    </row>
    <row r="56" spans="2:10" s="33" customFormat="1" x14ac:dyDescent="0.35">
      <c r="B56" s="15"/>
      <c r="C56" s="16"/>
      <c r="D56" s="13"/>
      <c r="E56" s="13"/>
      <c r="F56" s="4"/>
      <c r="G56" s="4"/>
      <c r="H56" s="14"/>
      <c r="I56" s="23"/>
      <c r="J56" s="28" t="str">
        <f t="shared" si="0"/>
        <v/>
      </c>
    </row>
    <row r="57" spans="2:10" s="33" customFormat="1" x14ac:dyDescent="0.35">
      <c r="B57" s="15"/>
      <c r="C57" s="16"/>
      <c r="D57" s="13"/>
      <c r="E57" s="13"/>
      <c r="F57" s="4"/>
      <c r="G57" s="4"/>
      <c r="H57" s="14"/>
      <c r="I57" s="23"/>
      <c r="J57" s="28" t="str">
        <f t="shared" si="0"/>
        <v/>
      </c>
    </row>
    <row r="58" spans="2:10" s="33" customFormat="1" x14ac:dyDescent="0.35">
      <c r="B58" s="15"/>
      <c r="C58" s="16"/>
      <c r="D58" s="13"/>
      <c r="E58" s="13"/>
      <c r="F58" s="4"/>
      <c r="G58" s="4"/>
      <c r="H58" s="14"/>
      <c r="I58" s="23"/>
      <c r="J58" s="28" t="str">
        <f t="shared" si="0"/>
        <v/>
      </c>
    </row>
    <row r="59" spans="2:10" s="33" customFormat="1" x14ac:dyDescent="0.35">
      <c r="B59" s="15"/>
      <c r="C59" s="16"/>
      <c r="D59" s="13"/>
      <c r="E59" s="13"/>
      <c r="F59" s="4"/>
      <c r="G59" s="4"/>
      <c r="H59" s="14"/>
      <c r="I59" s="23"/>
      <c r="J59" s="28" t="str">
        <f t="shared" si="0"/>
        <v/>
      </c>
    </row>
    <row r="60" spans="2:10" s="33" customFormat="1" ht="15" thickBot="1" x14ac:dyDescent="0.4">
      <c r="B60" s="17"/>
      <c r="C60" s="18"/>
      <c r="D60" s="19"/>
      <c r="E60" s="19"/>
      <c r="F60" s="20"/>
      <c r="G60" s="20"/>
      <c r="H60" s="21"/>
      <c r="I60" s="24"/>
      <c r="J60" s="29" t="str">
        <f t="shared" si="0"/>
        <v/>
      </c>
    </row>
    <row r="61" spans="2:10" s="33" customFormat="1" x14ac:dyDescent="0.35">
      <c r="B61" s="1"/>
      <c r="C61" s="1"/>
      <c r="D61" s="1"/>
      <c r="E61" s="1"/>
      <c r="F61" s="2"/>
      <c r="G61" s="2"/>
      <c r="H61" s="1"/>
      <c r="I61" s="2"/>
      <c r="J61" s="1"/>
    </row>
  </sheetData>
  <sheetProtection algorithmName="SHA-512" hashValue="RZYKPt5YjBgc8TFnkqE4kL4yy8NgjNsX1o1U9UO/rb7aT3CEbBmUr6sQ60HjI15HCgy/hG98MXsgsOzH9Cl/fQ==" saltValue="lYZmAXr6FF2pEEzFpZK+ZA==" spinCount="100000" sheet="1"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60" name="Rango1"/>
  </protectedRanges>
  <autoFilter ref="B7:J60" xr:uid="{F79EB100-2FC4-4FCE-AC62-E747A894F720}"/>
  <mergeCells count="6">
    <mergeCell ref="I2:J2"/>
    <mergeCell ref="I3:J3"/>
    <mergeCell ref="I4:J4"/>
    <mergeCell ref="B2:C4"/>
    <mergeCell ref="D3:H4"/>
    <mergeCell ref="D2:H2"/>
  </mergeCells>
  <conditionalFormatting sqref="J8:J60">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2" sqref="C12"/>
    </sheetView>
  </sheetViews>
  <sheetFormatPr baseColWidth="10" defaultColWidth="0" defaultRowHeight="14.5" zeroHeight="1" x14ac:dyDescent="0.35"/>
  <cols>
    <col min="1" max="1" width="11.453125" style="32" hidden="1" customWidth="1"/>
    <col min="2" max="2" width="45.54296875" style="39" bestFit="1" customWidth="1"/>
    <col min="3" max="3" width="75" style="32" customWidth="1"/>
    <col min="4" max="4" width="7.54296875" style="32" customWidth="1"/>
    <col min="5" max="16384" width="11.453125" style="32" hidden="1"/>
  </cols>
  <sheetData>
    <row r="1" spans="2:3" x14ac:dyDescent="0.35">
      <c r="B1" s="58" t="s">
        <v>22</v>
      </c>
      <c r="C1" s="58"/>
    </row>
    <row r="2" spans="2:3" x14ac:dyDescent="0.35">
      <c r="B2" s="38"/>
      <c r="C2" s="38"/>
    </row>
    <row r="3" spans="2:3" ht="15.75" customHeight="1" x14ac:dyDescent="0.35">
      <c r="B3" s="40" t="s">
        <v>13</v>
      </c>
      <c r="C3" s="41" t="s">
        <v>33</v>
      </c>
    </row>
    <row r="4" spans="2:3" x14ac:dyDescent="0.35">
      <c r="B4" s="40" t="s">
        <v>14</v>
      </c>
      <c r="C4" s="41" t="s">
        <v>23</v>
      </c>
    </row>
    <row r="5" spans="2:3" x14ac:dyDescent="0.35">
      <c r="B5" s="40" t="s">
        <v>15</v>
      </c>
      <c r="C5" s="41" t="s">
        <v>24</v>
      </c>
    </row>
    <row r="6" spans="2:3" x14ac:dyDescent="0.35">
      <c r="B6" s="40" t="s">
        <v>16</v>
      </c>
      <c r="C6" s="41" t="s">
        <v>32</v>
      </c>
    </row>
    <row r="7" spans="2:3" x14ac:dyDescent="0.35">
      <c r="B7" s="40" t="s">
        <v>26</v>
      </c>
      <c r="C7" s="41" t="s">
        <v>25</v>
      </c>
    </row>
    <row r="8" spans="2:3" x14ac:dyDescent="0.35">
      <c r="B8" s="40" t="s">
        <v>17</v>
      </c>
      <c r="C8" s="41" t="s">
        <v>27</v>
      </c>
    </row>
    <row r="9" spans="2:3" ht="38.25" customHeight="1" x14ac:dyDescent="0.35">
      <c r="B9" s="40" t="s">
        <v>18</v>
      </c>
      <c r="C9" s="41" t="s">
        <v>31</v>
      </c>
    </row>
    <row r="10" spans="2:3" x14ac:dyDescent="0.35">
      <c r="B10" s="40" t="s">
        <v>19</v>
      </c>
      <c r="C10" s="41" t="s">
        <v>30</v>
      </c>
    </row>
    <row r="11" spans="2:3" x14ac:dyDescent="0.35">
      <c r="B11" s="40" t="s">
        <v>20</v>
      </c>
      <c r="C11" s="41" t="s">
        <v>28</v>
      </c>
    </row>
    <row r="12" spans="2:3" ht="142.5" customHeight="1" x14ac:dyDescent="0.35">
      <c r="B12" s="40" t="s">
        <v>21</v>
      </c>
      <c r="C12" s="41" t="s">
        <v>29</v>
      </c>
    </row>
    <row r="13" spans="2:3" x14ac:dyDescent="0.35">
      <c r="B13" s="32"/>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PT-Efectividad_PM</vt:lpstr>
      <vt:lpstr>Instructivo</vt:lpstr>
      <vt:lpstr>'PT-Efectividad_PM'!Área_de_impresión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Anyi Paola Castillo Avendano</cp:lastModifiedBy>
  <cp:lastPrinted>2025-08-14T14:54:40Z</cp:lastPrinted>
  <dcterms:created xsi:type="dcterms:W3CDTF">2024-05-08T14:47:20Z</dcterms:created>
  <dcterms:modified xsi:type="dcterms:W3CDTF">2026-04-13T14:59:43Z</dcterms:modified>
</cp:coreProperties>
</file>