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06"/>
  <workbookPr/>
  <mc:AlternateContent xmlns:mc="http://schemas.openxmlformats.org/markup-compatibility/2006">
    <mc:Choice Requires="x15">
      <x15ac:absPath xmlns:x15ac="http://schemas.microsoft.com/office/spreadsheetml/2010/11/ac" url="C:\Users\lilih\OneDrive\Documentos\Mujer\Plan_accion\2025\"/>
    </mc:Choice>
  </mc:AlternateContent>
  <xr:revisionPtr revIDLastSave="0" documentId="8_{BFF7D9B2-50C4-40B1-8474-5E73C54B004E}" xr6:coauthVersionLast="47" xr6:coauthVersionMax="47" xr10:uidLastSave="{00000000-0000-0000-0000-000000000000}"/>
  <bookViews>
    <workbookView xWindow="-120" yWindow="-120" windowWidth="29040" windowHeight="15720" tabRatio="734" firstSheet="9" activeTab="9" xr2:uid="{00000000-000D-0000-FFFF-FFFF00000000}"/>
  </bookViews>
  <sheets>
    <sheet name="Datos" sheetId="52" state="hidden" r:id="rId1"/>
    <sheet name="Actividades_proyecto " sheetId="1" state="hidden" r:id="rId2"/>
    <sheet name="HV_BaseEstratificacion" sheetId="3" state="hidden" r:id="rId3"/>
    <sheet name="ACTIVIDAD_1" sheetId="20" r:id="rId4"/>
    <sheet name="Hoja de vida_Actividad 1" sheetId="51" r:id="rId5"/>
    <sheet name="ACTIVIDAD_2" sheetId="55" r:id="rId6"/>
    <sheet name="Hoja de vida_Actividad 2" sheetId="58" r:id="rId7"/>
    <sheet name="ACTIVIDAD_3" sheetId="56" r:id="rId8"/>
    <sheet name="Hoja de vida_Actividad 3" sheetId="59" r:id="rId9"/>
    <sheet name="ACTIVIDAD_4" sheetId="57" r:id="rId10"/>
    <sheet name="Hoja de vida_Actividad 4" sheetId="60" r:id="rId11"/>
    <sheet name="META_PDD" sheetId="38" r:id="rId12"/>
    <sheet name="Hoja de vida_MetaPDD" sheetId="54" r:id="rId13"/>
    <sheet name="PRODUCTO_MGA" sheetId="47" r:id="rId14"/>
    <sheet name="CONTROL DE CAMBIOS" sheetId="40" r:id="rId15"/>
    <sheet name="Listas" sheetId="43" state="hidden" r:id="rId16"/>
    <sheet name="HV_BaseGeografica" sheetId="7" state="hidden" r:id="rId17"/>
    <sheet name="HV_InstrumentosCaptura" sheetId="8" state="hidden" r:id="rId18"/>
    <sheet name="HV_SistemaInformacion" sheetId="9" state="hidden" r:id="rId19"/>
    <sheet name="HV_Predio360" sheetId="10" state="hidden" r:id="rId20"/>
    <sheet name="HV_PED" sheetId="11" state="hidden" r:id="rId21"/>
    <sheet name="HV_SPI_Producto1" sheetId="12" state="hidden" r:id="rId22"/>
    <sheet name="HV_SPI_Producto2" sheetId="13" state="hidden" r:id="rId23"/>
    <sheet name="HV_SPI_Producto3" sheetId="14" state="hidden" r:id="rId24"/>
    <sheet name="HV_SPI_Producto4" sheetId="15" state="hidden" r:id="rId25"/>
    <sheet name="HV_SPI_Producto5" sheetId="16" state="hidden" r:id="rId26"/>
    <sheet name="HV_SPI_Producto6" sheetId="17" state="hidden" r:id="rId27"/>
    <sheet name="HV_SPI_Gestión" sheetId="18" state="hidden" r:id="rId28"/>
    <sheet name="Hoja3" sheetId="19" state="hidden" r:id="rId29"/>
  </sheets>
  <definedNames>
    <definedName name="_xlnm.Print_Area" localSheetId="3">ACTIVIDAD_1!$A$1:$O$31</definedName>
    <definedName name="_xlnm.Print_Area" localSheetId="5">ACTIVIDAD_2!$A$1:$O$31</definedName>
    <definedName name="_xlnm.Print_Area" localSheetId="7">ACTIVIDAD_3!$A$1:$O$31</definedName>
    <definedName name="_xlnm.Print_Area" localSheetId="9">ACTIVIDAD_4!$A$1:$O$31</definedName>
    <definedName name="_xlnm.Print_Area" localSheetId="11">META_PDD!$A$6:$X$20</definedName>
    <definedName name="_xlnm.Print_Area" localSheetId="13">PRODUCTO_MGA!$A$1:$O$27</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2" roundtripDataChecksum="xVYwB3UHdHZoYLlS7FHKLwAp3fKOqHG7zICvfbN6ofQ="/>
    </ext>
  </extLst>
</workbook>
</file>

<file path=xl/calcChain.xml><?xml version="1.0" encoding="utf-8"?>
<calcChain xmlns="http://schemas.openxmlformats.org/spreadsheetml/2006/main">
  <c r="N27" i="20" l="1"/>
  <c r="N25" i="57"/>
  <c r="N26" i="57"/>
  <c r="N27" i="57"/>
  <c r="N28" i="57"/>
  <c r="N29" i="57"/>
  <c r="N25" i="56"/>
  <c r="N26" i="56"/>
  <c r="N27" i="56"/>
  <c r="N28" i="56"/>
  <c r="N29" i="56"/>
  <c r="N25" i="55"/>
  <c r="N26" i="55"/>
  <c r="N27" i="55"/>
  <c r="N28" i="55"/>
  <c r="N29" i="55"/>
  <c r="N25" i="20"/>
  <c r="N26" i="20"/>
  <c r="N28" i="20"/>
  <c r="N29" i="20"/>
  <c r="B69" i="55" l="1"/>
  <c r="C69" i="55"/>
  <c r="E10" i="54"/>
  <c r="M69" i="55"/>
  <c r="L69" i="55"/>
  <c r="K69" i="55"/>
  <c r="J69" i="55"/>
  <c r="I69" i="55"/>
  <c r="H69" i="55"/>
  <c r="G69" i="55"/>
  <c r="F69" i="55"/>
  <c r="E69" i="55"/>
  <c r="D69" i="55"/>
  <c r="E10" i="60" l="1"/>
  <c r="E11" i="60"/>
  <c r="E11" i="58"/>
  <c r="E10" i="51"/>
  <c r="E11" i="59"/>
  <c r="E10" i="59"/>
  <c r="E10" i="58"/>
  <c r="K123" i="55"/>
  <c r="J123" i="55"/>
  <c r="D16" i="58"/>
  <c r="G115" i="57"/>
  <c r="F115" i="57"/>
  <c r="E115" i="57"/>
  <c r="D115" i="57"/>
  <c r="C115" i="57"/>
  <c r="B115" i="57"/>
  <c r="B34" i="57"/>
  <c r="N24" i="57"/>
  <c r="O25" i="57" s="1"/>
  <c r="M116" i="56"/>
  <c r="L116" i="56"/>
  <c r="K116" i="56"/>
  <c r="J116" i="56"/>
  <c r="I116" i="56"/>
  <c r="H116" i="56"/>
  <c r="G116" i="56"/>
  <c r="F116" i="56"/>
  <c r="E116" i="56"/>
  <c r="D116" i="56"/>
  <c r="C116" i="56"/>
  <c r="B116" i="56"/>
  <c r="B34" i="56"/>
  <c r="N24" i="56"/>
  <c r="O25" i="56" s="1"/>
  <c r="I123" i="55"/>
  <c r="H123" i="55"/>
  <c r="G123" i="55"/>
  <c r="F123" i="55"/>
  <c r="E123" i="55"/>
  <c r="D123" i="55"/>
  <c r="C123" i="55"/>
  <c r="B123" i="55"/>
  <c r="B34" i="55"/>
  <c r="N24" i="55"/>
  <c r="O25" i="55" s="1"/>
  <c r="E11" i="54"/>
  <c r="D16" i="51"/>
  <c r="E11" i="51"/>
  <c r="B34" i="20" l="1"/>
  <c r="N24" i="20" l="1"/>
  <c r="O25" i="20" s="1"/>
  <c r="C51" i="38"/>
  <c r="C49" i="38"/>
  <c r="C47" i="38"/>
  <c r="C45" i="38"/>
  <c r="C43" i="38"/>
  <c r="C41" i="38"/>
  <c r="C39" i="38"/>
  <c r="C37" i="38"/>
  <c r="C35" i="38"/>
  <c r="C33" i="38"/>
  <c r="C31" i="38"/>
  <c r="C115" i="20" l="1"/>
  <c r="D115" i="20"/>
  <c r="E115" i="20"/>
  <c r="F115" i="20"/>
  <c r="G115" i="20"/>
  <c r="B115" i="20"/>
  <c r="H49" i="1" l="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84E49D7D-A48A-4B4C-B4FC-7A5C33A5ECC2}">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4D1F570B-E00A-482C-B00D-9DF8CFFBD81F}">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E23F8120-A8E2-4D94-BAAA-386858E4130D}">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AE68838F-626E-475D-9DBF-5D9B462A4B08}">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32CADBC-13E1-473C-90B1-7CF531C178AE}">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64432E89-4C85-4806-AFE9-446842166EAD}">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sharedStrings.xml><?xml version="1.0" encoding="utf-8"?>
<sst xmlns="http://schemas.openxmlformats.org/spreadsheetml/2006/main" count="3270" uniqueCount="619">
  <si>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</si>
  <si>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</si>
  <si>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</si>
  <si>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</si>
  <si>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</si>
  <si>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</si>
  <si>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</si>
  <si>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</si>
  <si>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</si>
  <si>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</si>
  <si>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</si>
  <si>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</si>
  <si>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</si>
  <si>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</si>
  <si>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</si>
  <si>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</si>
  <si>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</si>
  <si>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</si>
  <si>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</si>
  <si>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</si>
  <si>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</si>
  <si>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</si>
  <si>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</si>
  <si>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</si>
  <si>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</si>
  <si>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</si>
  <si>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</si>
  <si>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</si>
  <si>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</si>
  <si>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</si>
  <si>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</si>
  <si>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</si>
  <si>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</si>
  <si>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</si>
  <si>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</si>
  <si>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</si>
  <si>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</si>
  <si>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</si>
  <si>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</si>
  <si>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</si>
  <si>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</si>
  <si>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</si>
  <si>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</si>
  <si>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</si>
  <si>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</si>
  <si>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</si>
  <si>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</si>
  <si>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</si>
  <si>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</si>
  <si>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</si>
  <si>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</si>
  <si>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</si>
  <si>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</si>
  <si>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</si>
  <si>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</si>
  <si>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</si>
  <si>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</si>
  <si>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</si>
  <si>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</si>
  <si>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</si>
  <si>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</si>
  <si>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</si>
  <si>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</si>
  <si>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</si>
  <si>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</si>
  <si>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</si>
  <si>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</si>
  <si>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</si>
  <si>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</si>
  <si>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</si>
  <si>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</si>
  <si>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</si>
  <si>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</si>
  <si>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</si>
  <si>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</si>
  <si>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</si>
  <si>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</si>
  <si>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</si>
  <si>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</si>
  <si>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</si>
  <si>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</si>
  <si>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</si>
  <si>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</si>
  <si>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</si>
  <si>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</si>
  <si>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</si>
  <si>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</si>
  <si>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</si>
  <si>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</si>
  <si>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</si>
  <si>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</si>
  <si>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</si>
  <si>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</si>
  <si>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</si>
  <si>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</si>
  <si>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</si>
  <si>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</si>
  <si>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</si>
  <si>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</si>
  <si>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</si>
  <si>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</si>
  <si>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</si>
  <si>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</si>
  <si>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</si>
  <si>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</si>
  <si>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</si>
  <si>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</si>
  <si>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</si>
  <si>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</si>
  <si>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</si>
  <si>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</si>
  <si>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</si>
  <si>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</si>
  <si>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</si>
  <si>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</si>
  <si>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</si>
  <si>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</si>
  <si>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</si>
  <si>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</si>
  <si>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</si>
  <si>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</si>
  <si>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</si>
  <si>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</si>
  <si>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</si>
  <si>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</si>
  <si>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</si>
  <si>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</si>
  <si>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</si>
  <si>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</si>
  <si>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</si>
  <si>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</si>
  <si>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</si>
  <si>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</si>
  <si>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</si>
  <si>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</si>
  <si>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</si>
  <si>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</si>
  <si>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</si>
  <si>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</si>
  <si>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</si>
  <si>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</si>
  <si>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</si>
  <si>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</si>
  <si>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</si>
  <si>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</si>
  <si>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</si>
  <si>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</si>
  <si>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</si>
  <si>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</si>
  <si>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</si>
  <si>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</si>
  <si>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</si>
  <si>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</si>
  <si>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</si>
  <si>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</si>
  <si>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</si>
  <si>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</si>
  <si>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</si>
  <si>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</si>
  <si>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</si>
  <si>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</si>
  <si>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</si>
  <si>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</si>
  <si>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</si>
  <si>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</si>
  <si>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</si>
  <si>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</si>
  <si>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</si>
  <si>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</si>
  <si>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</si>
  <si>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</si>
  <si>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</si>
  <si>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</si>
  <si>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</si>
  <si>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</si>
  <si>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</si>
  <si>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</si>
  <si>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</si>
  <si>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</si>
  <si>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</si>
  <si>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</si>
  <si>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</si>
  <si>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</si>
  <si>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Código:</t>
  </si>
  <si>
    <t xml:space="preserve">DIRECCIONAMIENTO ESTRATEGICO </t>
  </si>
  <si>
    <t xml:space="preserve">Versión: </t>
  </si>
  <si>
    <t xml:space="preserve">FORMULACIÓN Y SEGUIMIENTO  PLAN DE ACCIÓN </t>
  </si>
  <si>
    <t xml:space="preserve">Fecha de Emisión: </t>
  </si>
  <si>
    <t>ACTIVIDADES</t>
  </si>
  <si>
    <t>Página</t>
  </si>
  <si>
    <t>PERIODO REPORTADO</t>
  </si>
  <si>
    <t>Enero</t>
  </si>
  <si>
    <t>Febrero</t>
  </si>
  <si>
    <t>Marzo</t>
  </si>
  <si>
    <t>Abril</t>
  </si>
  <si>
    <t>TIPO DE REPORTE</t>
  </si>
  <si>
    <t>FORMULACION</t>
  </si>
  <si>
    <t>x</t>
  </si>
  <si>
    <t>Mayo</t>
  </si>
  <si>
    <t>Junio</t>
  </si>
  <si>
    <t>Julio</t>
  </si>
  <si>
    <t>Agosto</t>
  </si>
  <si>
    <t>ACTUALIZACION</t>
  </si>
  <si>
    <t>Septiembre</t>
  </si>
  <si>
    <t>Octubre</t>
  </si>
  <si>
    <t>Noviembre</t>
  </si>
  <si>
    <t>Diciembre</t>
  </si>
  <si>
    <t>SEGUIMIENTO</t>
  </si>
  <si>
    <t xml:space="preserve">ACTIVIDAD DEL PROYECTO </t>
  </si>
  <si>
    <t>1 - Acompañar técnicamente el 100% de requerimientos asociados a la incorporación del enfoque de género y de derechos de las mujeres en el ciclo de Política Pública de la Administración Distrital.</t>
  </si>
  <si>
    <t>PRODUCTO MGA</t>
  </si>
  <si>
    <t>Documentos metodológicos</t>
  </si>
  <si>
    <t>INDICADOR ACTIVIDAD</t>
  </si>
  <si>
    <t xml:space="preserve">Porcentaje de requerimientos asociados a la incorporación del enfoque de género y de derechos de las mujeres en el ciclo de Política Pública de la Administración Distrital acompañados técnicamente. </t>
  </si>
  <si>
    <t>OBJETIVO ESTRATÉGICO</t>
  </si>
  <si>
    <t>5. Bogotá confía en su gobierno</t>
  </si>
  <si>
    <t>PROGRAMA</t>
  </si>
  <si>
    <t xml:space="preserve">5.33 Fortalecimiento institucional para un gobierno confiable </t>
  </si>
  <si>
    <t>META PDD</t>
  </si>
  <si>
    <t>193. Articular con los 15 sectores de la administración distrital, programas y acciones orientadas a garantizar los derechos humanos de las mujeres y a mitigar la violencia económica, política, institucional y comunitaria contra las mujeres, aportando al fortalecimiento de su autonomía económica, física y social, así como, al ejercicio pleno de su ciudadanía.</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</si>
  <si>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</si>
  <si>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</si>
  <si>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</si>
  <si>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</si>
  <si>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</si>
  <si>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</si>
  <si>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</si>
  <si>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</si>
  <si>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</si>
  <si>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</si>
  <si>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</si>
  <si>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</si>
  <si>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</si>
  <si>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</si>
  <si>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</si>
  <si>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</si>
  <si>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</si>
  <si>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</si>
  <si>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</si>
  <si>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</si>
  <si>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</si>
  <si>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</si>
  <si>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</si>
  <si>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</si>
  <si>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</si>
  <si>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MARZO</t>
  </si>
  <si>
    <t>ABRIL</t>
  </si>
  <si>
    <t>MAYO</t>
  </si>
  <si>
    <t>JUNIO</t>
  </si>
  <si>
    <t>JULIO</t>
  </si>
  <si>
    <t>AGOSTO</t>
  </si>
  <si>
    <t>SEPTIEMBRE</t>
  </si>
  <si>
    <t>OCTUBRE</t>
  </si>
  <si>
    <t xml:space="preserve">NOVIEMBRE </t>
  </si>
  <si>
    <t>DICIEMBRE</t>
  </si>
  <si>
    <t>DESCRIPCIÓN CUALITATIVA  Y PORCENTUAL DEL AVANCE POR TAREA</t>
  </si>
  <si>
    <t>DESCRIPCIÓN DE LA TAREA</t>
  </si>
  <si>
    <t xml:space="preserve">Tarea 1:
Coordinar y apoyar técnicamente la implementación de la PPMyEG. </t>
  </si>
  <si>
    <t>Tarea 2:
Ejercer la secretaría técnica de la Comisión Intersectorial de Mujeres y de su Unidad Técnica de Apoyo, así como brindar acompañamiento técnico a otros espacios interinstitucionales.</t>
  </si>
  <si>
    <t>Tarea 3: 
Coordinar y apoyar técnicamente la implementación de la PPASP.</t>
  </si>
  <si>
    <t>PONDERACIÓN DE LA TAREA</t>
  </si>
  <si>
    <t>LOGROS Y BENEFICIOS Y RETRASOS Y ALTERNATIVAS DE SOLUCIÓN</t>
  </si>
  <si>
    <t>EVIDENCIAS DE EJECUCIÓN</t>
  </si>
  <si>
    <t>ACUMULADO</t>
  </si>
  <si>
    <t xml:space="preserve">DIRECCIONAMIENTO ESTRATÉGICO </t>
  </si>
  <si>
    <t>HOJA DE VIDA DEL INDICADOR</t>
  </si>
  <si>
    <t>ASOCIACIÓN</t>
  </si>
  <si>
    <t>CLASIFICACIÓN</t>
  </si>
  <si>
    <t>SUB CLASIFICACIÓN</t>
  </si>
  <si>
    <t>CATEGORÍA</t>
  </si>
  <si>
    <t>PROCESO AL QUE APORTA</t>
  </si>
  <si>
    <t>DEPENDENCIAS</t>
  </si>
  <si>
    <t>IDENTIFICACIÓN</t>
  </si>
  <si>
    <t>ACTIVIDAD</t>
  </si>
  <si>
    <t>NOMBRE DEL INDICADOR</t>
  </si>
  <si>
    <t>OBJETIVO DEL INDICADOR</t>
  </si>
  <si>
    <t xml:space="preserve">Promover la incorporación del enfoque de género en la implementación de los productos de las políticas públicas donde los diferentes sectores de la administración distrital son responsables. </t>
  </si>
  <si>
    <t>CÓDIGO DEL INDICADOR</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</si>
  <si>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</si>
  <si>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</si>
  <si>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</si>
  <si>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</si>
  <si>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</si>
  <si>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</si>
  <si>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</si>
  <si>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</si>
  <si>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</si>
  <si>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</si>
  <si>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</si>
  <si>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</si>
  <si>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NA</t>
  </si>
  <si>
    <t>Socializaciones PPMyEG y PPASP</t>
  </si>
  <si>
    <t xml:space="preserve">Son espacios que se abren a la ciudadanía para que conozcan el balance general de los avances, desafíos y logros en la implementación de las dos políticas públicas. </t>
  </si>
  <si>
    <t xml:space="preserve">Informe de balance de políticas públicas PPMyEG y PPASP. 
Actas de balance. </t>
  </si>
  <si>
    <t>Reuniones internas de PPMyEG y PPASP</t>
  </si>
  <si>
    <t xml:space="preserve">Son mesas de trabajo del equipo interno de la Dirección de Derechos y diseño de Política en las que revisan diversos temas, entre los que están: Planes de Acción de las Políticas Públicas de MyEG y ASP, organización de UTAs y CIMs, Comités de Evaluación. </t>
  </si>
  <si>
    <t xml:space="preserve">Actas de reunión y listados de asistencia. </t>
  </si>
  <si>
    <t>Mesas técnicas de seguimiento a la implementación de PPMyEG y PPASP</t>
  </si>
  <si>
    <t xml:space="preserve">Son mesas de trabajo externas en las que se hace seguimiento a los diferentes sectores acerca del seguimiento a la implementación de las   Políticas Públicas de MyEG y ASP. </t>
  </si>
  <si>
    <t xml:space="preserve">Mesas intersectoriales </t>
  </si>
  <si>
    <t xml:space="preserve">Espacio de trabajo y participación con los sectores para discutir temas relacionados con el enfoque de género en los programas, proyectos, metas y plan de acción que articule el trabajo de personas, instituciones y sectores relacionados. El objetivo aquí es abrir canales de articulación y coordinación sistematizados y efectivos para la toma de decisiones. </t>
  </si>
  <si>
    <t>Sesiones de UTA</t>
  </si>
  <si>
    <t xml:space="preserve">Sesiones en las que se abordan temas relacionados con la planificación y coordinación de las acciones en pro de garantizar el enfoque de género y de  derechos humanos de las mujeres en Bogotá. </t>
  </si>
  <si>
    <t xml:space="preserve">Actas de las sesiones y listados de asistencia. </t>
  </si>
  <si>
    <t>Sesiones de CIM</t>
  </si>
  <si>
    <t xml:space="preserve">Sesiones en las que se abordan temas relacionados con la coordinación y articulación en la ejecución de funciones, prestación de servicios y desarrollo de acciones en la implementación de la Política Pública de MyEG. </t>
  </si>
  <si>
    <t>FÓRMULA DEL INDICADOR</t>
  </si>
  <si>
    <t>UNIDAD DE MEDIDA FÓRMULA</t>
  </si>
  <si>
    <t>(Socializaciones PPMyEG y PPASP realizadas / Socializaciones PPMyEG y PPASP programadas) + (Reuniones internas de PPMyEG y PPASP realizadas / Reuniones internas de PPMyEG y PPASP programadas) + (Mesas técnicas de seguimiento a la implementación de PPMyEG y PPASP realizadas / Mesas técnicas de seguimiento a la implementación de PPMyEG y PPASP solicitadas o programadas) + (Mesas intersectoriales realizadas / Mesas intersectoriales solicitadas o programadas) + (Sesiones de UTA realizadas / Sesiones de UTA programadas) +  (Sesiones de CIM realizadas / Sesiones de CIM programadas)</t>
  </si>
  <si>
    <t>DESCRIPCIÓN DEL INDICADOR</t>
  </si>
  <si>
    <t>LÍNEA BASE</t>
  </si>
  <si>
    <t>Año de línea base</t>
  </si>
  <si>
    <t>FUENTE DE VERIFICACIÓN</t>
  </si>
  <si>
    <t>Archivo documental de la DDDP</t>
  </si>
  <si>
    <t>ANÁLISIS DEL INDICADOR</t>
  </si>
  <si>
    <t>GLOSARIO DE TÉRMINOS</t>
  </si>
  <si>
    <r>
      <rPr>
        <b/>
        <sz val="10"/>
        <color rgb="FF000000"/>
        <rFont val="Arial Narrow"/>
        <family val="2"/>
      </rPr>
      <t xml:space="preserve">PPMyEG: </t>
    </r>
    <r>
      <rPr>
        <sz val="10"/>
        <color rgb="FF000000"/>
        <rFont val="Arial Narrow"/>
        <family val="2"/>
      </rPr>
      <t xml:space="preserve">Política Pública de Mujeres y Equidad de Género
</t>
    </r>
    <r>
      <rPr>
        <b/>
        <sz val="10"/>
        <color rgb="FF000000"/>
        <rFont val="Arial Narrow"/>
        <family val="2"/>
      </rPr>
      <t>PPASP:</t>
    </r>
    <r>
      <rPr>
        <sz val="10"/>
        <color rgb="FF000000"/>
        <rFont val="Arial Narrow"/>
        <family val="2"/>
      </rPr>
      <t xml:space="preserve"> Política Pública de Actividades Sexuales Pagadas 
</t>
    </r>
    <r>
      <rPr>
        <b/>
        <sz val="10"/>
        <color rgb="FF000000"/>
        <rFont val="Arial Narrow"/>
        <family val="2"/>
      </rPr>
      <t xml:space="preserve">CIM: </t>
    </r>
    <r>
      <rPr>
        <sz val="10"/>
        <color rgb="FF000000"/>
        <rFont val="Arial Narrow"/>
        <family val="2"/>
      </rPr>
      <t xml:space="preserve">Comisión Intersectorial de Mujeres 
</t>
    </r>
    <r>
      <rPr>
        <b/>
        <sz val="10"/>
        <color rgb="FF000000"/>
        <rFont val="Arial Narrow"/>
        <family val="2"/>
      </rPr>
      <t>UTA:</t>
    </r>
    <r>
      <rPr>
        <sz val="10"/>
        <color rgb="FF000000"/>
        <rFont val="Arial Narrow"/>
        <family val="2"/>
      </rPr>
      <t xml:space="preserve"> Unidad Técnica de Apoyo</t>
    </r>
  </si>
  <si>
    <t>OBSERVACIONES</t>
  </si>
  <si>
    <t>2 - Acompañar el 100% el seguimiento a la implementación de las PPMYEG y PPASP, así como a los compromisos de la SDMujer en otras políticas públicas.</t>
  </si>
  <si>
    <t>Porcentaje del avance de la implementación de las PPMYEG y PPASP, así como a los compromisos de la SDMujer en otras políticas públicas.</t>
  </si>
  <si>
    <t>Formula indicador:</t>
  </si>
  <si>
    <t>(((Avance del mes actividad 1 / avance programado actividad 1) + (Avance del mes actividad 2 / avance programado actividad 2) + (Avance del mes actividad 3 / avance programado actividad 3) + (Avance del mes actividad 4 / avance programado actividad 4)+ (Avance del mes actividad 5 / avance programado actividad 5))/ Numero de actividades programadas en el mes)*100</t>
  </si>
  <si>
    <t>Avance mensual</t>
  </si>
  <si>
    <t xml:space="preserve">Tarea 4:
 Realizar la consolidación, análisis y el reporte de productos a cargo de la SDMujer en políticas públicas distritales. </t>
  </si>
  <si>
    <t xml:space="preserve">Tarea 5:
 Realizar seguimiento, verificación, consolidación, análisis, retroalimentación y cualificación de los reportes de implementación del plan de acción de la Política Pública de Mujeres y Equidad de Género.  </t>
  </si>
  <si>
    <t>Tarea 6:
Realizar seguimiento, verificación, consolidación, análisis, retroalimentación y cualificación de los reportes de implementación del plan de acción del plan de acción de la Política Pública de Actividades Sexuales Pagadas</t>
  </si>
  <si>
    <t xml:space="preserve">Tarea 7:
 Realizar seguimiento, verificación, consolidación, análisis, retroalimentación y cualificación de los reportes de implementación de los planes de trabajo de “En Igualdad: Sello Distrital de Igualdad de Género”. </t>
  </si>
  <si>
    <t>Tarea 8:
 Consolidar y analizar información de la gestión, implementación, logros y buenas prácticas de los sectores de la administración distrital en pro de la igualdad de género, así como el elaborar el informe de Trazador Presupuestal de Igualdad y Equidad de Género.</t>
  </si>
  <si>
    <t xml:space="preserve">PONDERACIÓN DE LA TAREA
</t>
  </si>
  <si>
    <t>Medir la implementación de los planes de acción de las políticas públicas de MyEG y ASP, así como de los planes de trabajo de “En Igualdad: Sello Distrital de Igualdad de Género” y los logros y buenas prácticas de los sectores de la administración distrital en el marco del Trazador Presupuestal de Igualdad y Equidad de Género.</t>
  </si>
  <si>
    <t xml:space="preserve">Consolidación, análisis y reporte de productos a cargo de la SDMujer en políticas públicas distritales. </t>
  </si>
  <si>
    <t xml:space="preserve">Es la gestión al interior de la SDMujer de solicitud, consolidación y retroalimentación de  los productos en los que tiene responsabilidad la SDMujer. </t>
  </si>
  <si>
    <t xml:space="preserve">Formato de reporte de seguimiento </t>
  </si>
  <si>
    <t>Seguimiento, verificación, consolidación, análisis, retroalimentación y cualificación de reporte PPMyEG</t>
  </si>
  <si>
    <t xml:space="preserve">Es la solicitud, consolidación y retroalimentación de los reportes de la PPMyEG </t>
  </si>
  <si>
    <t>Informe de balance de avances porcentuales y numéricos de los logros de cada uno de los productos por sector con corte a la vigencia anterior, y rezagos en la implementación de la PPMyEG</t>
  </si>
  <si>
    <t>Seguimiento, verificación, consolidación, análisis, retroalimentación y cualificación de reporte PPASP</t>
  </si>
  <si>
    <t>Es la solicitud, consolidación y retroalimentación de los reportes de la PPASP</t>
  </si>
  <si>
    <t>Informe de balance de avances porcentuales y numéricos de los logros de cada uno de los productos por sector con corte a la vigencia anterior, y rezagos en la implementación de la PPASP</t>
  </si>
  <si>
    <t>Seguimiento, verificación, consolidación, análisis, retroalimentación y cualificación de reporte SELLO</t>
  </si>
  <si>
    <t xml:space="preserve">Sesiones de talleres que se realizan con entidades orientados al buen reporte de los planes de trabajo para la igualdad de género "Sello en Igualdad". </t>
  </si>
  <si>
    <t xml:space="preserve">Actas, listados de asistencia y PPT </t>
  </si>
  <si>
    <t xml:space="preserve">Consolidar y analizar información de la gestión, implementación, logros y buenas prácticas de TPIEG. </t>
  </si>
  <si>
    <t xml:space="preserve">Mesas de trabajo sobre balance de marcación en el TPIEG como asistencia técnica a demanda con los sectores responsables de la marcación. 
Talleres de marcación TPIEG establecidos como compromiso bajo las directrices de la SDP. 
Sensibilizaciones TPIEG solicitadas a demanda con referentes de sector o algunas alcaldías locales. 
Informe de balance TPIEG con el análisis de marcación por tipo de impacto directo o indirecto, marcación por categorías y subcategorías, y marcación de sectores. </t>
  </si>
  <si>
    <t xml:space="preserve">Actas, listados de asistencia y PPT 
Informe de balance TPIEG </t>
  </si>
  <si>
    <t>((Seguimiento de productos a cargo de la SDMujer programados / Seguimiento de productos a cargo de la SDMujer realizados) + (Seguimiento a la implementación de la PPMyEG programada / Seguimiento a la implementación de PPMyEG realizada ) + (Seguimiento a la implementación de la PPASP programada / Seguimiento a la implementación de PPASP realizada) + (Seguimiento al cumplimiento de los planes de trabajo de SELLO programado / Seguimiento al cumplimiento de los planes de trabajo de SELLO realizado) + (Seguimiento al cumplimiento del TPIEG programado / Seguimiento al cumplimiento del TPIEG realizado)/ 5)*100</t>
  </si>
  <si>
    <r>
      <rPr>
        <b/>
        <sz val="10"/>
        <color rgb="FF000000"/>
        <rFont val="Arial Narrow"/>
        <family val="2"/>
      </rPr>
      <t xml:space="preserve">MyEG: </t>
    </r>
    <r>
      <rPr>
        <sz val="10"/>
        <color rgb="FF000000"/>
        <rFont val="Arial Narrow"/>
        <family val="2"/>
      </rPr>
      <t xml:space="preserve">Mujeres y Equidad de Género 
</t>
    </r>
    <r>
      <rPr>
        <b/>
        <sz val="10"/>
        <color rgb="FF000000"/>
        <rFont val="Arial Narrow"/>
        <family val="2"/>
      </rPr>
      <t xml:space="preserve">ASP: </t>
    </r>
    <r>
      <rPr>
        <sz val="10"/>
        <color rgb="FF000000"/>
        <rFont val="Arial Narrow"/>
        <family val="2"/>
      </rPr>
      <t xml:space="preserve">Actividades Sexuales Pagadas
</t>
    </r>
    <r>
      <rPr>
        <b/>
        <sz val="10"/>
        <color rgb="FF000000"/>
        <rFont val="Arial Narrow"/>
        <family val="2"/>
      </rPr>
      <t>TPIEG:</t>
    </r>
    <r>
      <rPr>
        <sz val="10"/>
        <color rgb="FF000000"/>
        <rFont val="Arial Narrow"/>
        <family val="2"/>
      </rPr>
      <t xml:space="preserve"> Trazador Presupuestal para la Igualdad y Equidad de Género
</t>
    </r>
    <r>
      <rPr>
        <b/>
        <sz val="10"/>
        <color rgb="FF000000"/>
        <rFont val="Arial Narrow"/>
        <family val="2"/>
      </rPr>
      <t>SDMujer:</t>
    </r>
    <r>
      <rPr>
        <sz val="10"/>
        <color rgb="FF000000"/>
        <rFont val="Arial Narrow"/>
        <family val="2"/>
      </rPr>
      <t xml:space="preserve"> Secretaría Distrital de la Mujer</t>
    </r>
  </si>
  <si>
    <t>3 - Transversalizar en los 15 sectores de la administración distrital los enfoques de género y derechos de las mujeres a través de procesos de reconocimiento, medición y acompañamiento técnico que promuevan la transformación de la gestión institucional y organizacional en pro de la igualdad de género.</t>
  </si>
  <si>
    <t xml:space="preserve">Servicio de asistencia técnica  </t>
  </si>
  <si>
    <t>Número de sectores de la Administración Distrital en donde la estrategia de transversalización es implementada.</t>
  </si>
  <si>
    <t xml:space="preserve">Tarea 9:
Realizar el acompañamiento técnico para la implementación de la Estrategia de transversalización para la equidad de género en los 15 sectores de la Administración y de otras acciones en pro de la transformación cultural institucional Distrital, a través de la elaboración de documentos, conceptos, manuales, lineamientos, informes, guías, acompañamiento técnico a las mesas, comités y comisiones. </t>
  </si>
  <si>
    <t>Tarea 10: 
Realizar asistencia y acompañamiento técnico a la implementación de acciones afirmativas que contribuyan al cierre de brechas de género.</t>
  </si>
  <si>
    <t>Tarea 11:
Apoyar técnicamente el desarrollo de estrategias, acciones y/o proyectos que contribuyan a la implementación de los 7 derechos priorizados en la Política Pública de Mujeres y Equidad de Género a cargo de la DDDP, en articulación con SDMujer, entidades distritales y otros actores.</t>
  </si>
  <si>
    <t xml:space="preserve">Tarea 12:
Elaborar conceptos y documentos técnicos para incorporar los enfoques de género y de derechos humanos de las mujeres en proyectos normativos, lineamientos y proyectos de entidades distritales y nacionales, según demanda. </t>
  </si>
  <si>
    <t>Tarea 13:
Implementar el mecanismo “En Igualdad: Sello Distrital de Igualdad de Género” como mecanismo para reconocer, medir e incentivar la inclusión del enfoque de género en las políticas, planes, programas y proyectos de las entidades Distritales así como en su cultura organizacional e institucional.</t>
  </si>
  <si>
    <t>Tarea 14:
Elaborar material metodológico y pedagógico y realizar procesos de información y sensibilización sobre enfoques de género y derechos de las mujeres a entidades distritales, privados, ciudadanía y otros actores clave.</t>
  </si>
  <si>
    <t xml:space="preserve">Medir la implementación de la transversalización de los enfoques de género y de derechos humanos de las mujeres en la gestión pública en articulación con actores públicos para mitigar las desigualdades de género que impiden la garantía de los derechos humanos de las mujeres en Bogotá. </t>
  </si>
  <si>
    <t>Asistencia y acompañamiento técnico a sectores de la administración distrital en la transversalización del enfoque de género</t>
  </si>
  <si>
    <t>Se cuenta con asistencias cuando al menos una de las entidades del sector recibe asistencia en al menos una de las siguientes tareas:  
* Documentos Técnicos 
* Conceptos técnicos 
* Espacios de articulación
* Fortalecimiento de conocimientos y capacidades (talleres y sensibilizaciones) 
* Mesas intersectoriales 
* Acompañamiento en el marco del PIOEG y la implementación de los 7 derechos priorizados
* Balances e Informes
* Respuestas SDQS
* En el marco de Sello: Mesas técnicas, diagnósticos de las entidades, seguimiento y  reconocimiento.</t>
  </si>
  <si>
    <t xml:space="preserve">Informes, documentos de lineamientos, actas de reunión y listados de asistencia. </t>
  </si>
  <si>
    <t>Sumatoria de sectores que tuvieron asistencia y acompañamiento técnico en transversalización del enfoque de género</t>
  </si>
  <si>
    <r>
      <rPr>
        <b/>
        <sz val="10"/>
        <color rgb="FF000000"/>
        <rFont val="Arial Narrow"/>
        <family val="2"/>
      </rPr>
      <t xml:space="preserve">PIOEG: </t>
    </r>
    <r>
      <rPr>
        <sz val="10"/>
        <color rgb="FF000000"/>
        <rFont val="Arial Narrow"/>
        <family val="2"/>
      </rPr>
      <t xml:space="preserve">Plan de Igualdad de Oportunidades para la Equidad de Género
</t>
    </r>
    <r>
      <rPr>
        <b/>
        <sz val="10"/>
        <color rgb="FF000000"/>
        <rFont val="Arial Narrow"/>
        <family val="2"/>
      </rPr>
      <t xml:space="preserve">SDQS: </t>
    </r>
    <r>
      <rPr>
        <sz val="10"/>
        <color rgb="FF000000"/>
        <rFont val="Arial Narrow"/>
        <family val="2"/>
      </rPr>
      <t>Sistema Distrital de Quejas y Soluciones</t>
    </r>
  </si>
  <si>
    <t>4 - Implementar una estrategia de promoción de buenas prácticas de transversalización del enfoque de género y acciones afirmativas que contribuyan al ejercicio pleno de los derechos y autonomía de las mujeres que habitan en Bogotá, por parte de los sectores públicos, mixtos, privados y sociales.</t>
  </si>
  <si>
    <t xml:space="preserve">Número de estrategias de transversalización implementada en los 15 sectores de la Administración Distrital </t>
  </si>
  <si>
    <t>Tarea 15: 
Realizar espacios para el diálogo de política con la administración distrital y la comunidad que genere conversación sobre avances de las políticas que lidera el sector mujeres y que conmemore las fechas emblemáticas en relación con la garantía de los 7 derechos de la PPMyEG, entre otros</t>
  </si>
  <si>
    <t xml:space="preserve">Tarea16: 
Apoyar técnicamente la socialización y divulgación de narrativas de la Política Pública de Mujeres y Equidad de Género - PPMYEG- y Política Pública de Actividades Sexuales Pagadas – PPASP y difundir estrategias que visibilicen las buenas prácticas y logros de transversalización de los enfoques de género y de derechos de las mujeres. </t>
  </si>
  <si>
    <t xml:space="preserve">Tarea 17:
 Implementar el mecanismo "En Igualdad: Sello Distrital de Igualdad de Género” con las organizaciones del sector privado que se vinculen al proceso de reconocimiento al compromiso con el cierre de brechas de género en Bogotá. </t>
  </si>
  <si>
    <t xml:space="preserve">Medir la implementación de la estrategia de fortalecimiento de transversalización de los enfoques de género y de derechos de las mujeres en políticas, planes, programas y proyectos por parte de los sectores públicos, mixtos, privados y sociales. </t>
  </si>
  <si>
    <t xml:space="preserve">Conmemoraciones </t>
  </si>
  <si>
    <t>Espacios para recordar, honrar y reconocer los derechos de las mujeres en Bogotá.</t>
  </si>
  <si>
    <t xml:space="preserve">Informes actas de reunión y listados de asistencia. </t>
  </si>
  <si>
    <t xml:space="preserve">Documentos de sentido </t>
  </si>
  <si>
    <t>Es documento con el objetivo de generar reflexión y dar sentido sobre las necesidades e intereses, dificultades y barreras que existen, con el objetivo de fortalecer el acceso, la garantía y el goce de sus derechos a una vida libre de violencias de las mujeres en Bogotá.</t>
  </si>
  <si>
    <t xml:space="preserve">Documento Sentido </t>
  </si>
  <si>
    <t xml:space="preserve">Gestión de Comunicaciones </t>
  </si>
  <si>
    <t xml:space="preserve">Briefs, documentos para la solicitud de piezas y/o notas periodísticas, Diseño de plantillas, informes y PPT, realización de brochures. </t>
  </si>
  <si>
    <t xml:space="preserve">Plantillas, informes, PPTs. </t>
  </si>
  <si>
    <t>Reconocimientos y espacios de diálogo de política</t>
  </si>
  <si>
    <t xml:space="preserve">Evento de reconocimiento al sector privado </t>
  </si>
  <si>
    <t xml:space="preserve">Informes del evento y listados de asistencia. </t>
  </si>
  <si>
    <t>Articulaciones Sello</t>
  </si>
  <si>
    <t xml:space="preserve">Metodologías de sensibilización
Talleres de Catálogo de herramientas.
Reuniones de 1er contacto, acompañamiento técnico a la implementación, talleres y reconocimiento, compromisos Sello. </t>
  </si>
  <si>
    <t>((Conmemoraciones realizadas / conmemoraciones programadas) + (Documentos sentido realizados / documentos sentido programados) + (gestiones en comunicaciones realizadas / gestiones en comunicaciones programadas) + (Reconocimientos y espacios de diálogo de política realizados / Reconocimientos y espacios de diálogo de política programados))/ Número de variables</t>
  </si>
  <si>
    <t>Fecha de Emisión</t>
  </si>
  <si>
    <t>META PLAN DE DESARROLLO</t>
  </si>
  <si>
    <t>NOMBRE DEL PROYECTO</t>
  </si>
  <si>
    <t>8200 - Implementación de las políticas públicas PPMYEG y PPASP para la garantía de los derechos de las mujeres, la transversalización del enfoque de género y la igualdad en Bogotá D.C.</t>
  </si>
  <si>
    <t xml:space="preserve">                                                 REPORTE INDICADOR META PDD</t>
  </si>
  <si>
    <t>OBJETIVO ODS</t>
  </si>
  <si>
    <t>META ODS</t>
  </si>
  <si>
    <t>INDICADOR META PDD</t>
  </si>
  <si>
    <t>Número de sectores de la Administración Distrital con programas y acciones orientadas a garantizar los derechos humanos de las mujeres y a mitigar la violencia económica, política, institucional y comunitaria contra las mujeres aportando al fortalecimiento de su autonomía económica física y social así como al ejercicio pleno de su ciudadanía</t>
  </si>
  <si>
    <t>PROGRAMACIÓN CUATRIENAL INDICADOR PDD</t>
  </si>
  <si>
    <t>AVANCE ACUMULADO CUATRIENIO</t>
  </si>
  <si>
    <t>TIPO DE ANUALIZACIÓN  (Según aplique)</t>
  </si>
  <si>
    <t>EJECUCIÓN MENSUAL INDICADOR PDD 3969</t>
  </si>
  <si>
    <t>EVIDENCIAS DEL AVANCE</t>
  </si>
  <si>
    <t>Elaboró</t>
  </si>
  <si>
    <t>Firma</t>
  </si>
  <si>
    <t>Aprobó (Según aplique Gerenta de proyecto, Líder técnica y responsable de proceso)</t>
  </si>
  <si>
    <t>Revisó (Oficina Asesora de Planeación)</t>
  </si>
  <si>
    <t>VoBo:</t>
  </si>
  <si>
    <t>Nombre</t>
  </si>
  <si>
    <t>Nombre:</t>
  </si>
  <si>
    <t>Cargo</t>
  </si>
  <si>
    <t>Cargo:</t>
  </si>
  <si>
    <t xml:space="preserve">Medir la implementación de acciones orientadas a garantizar los derechos humanos de las mujeres en la gestión pública que fortalezcan la garantía de la igualdad de género y los derechos humanos de las mujeres en Bogotá. </t>
  </si>
  <si>
    <t xml:space="preserve">Sumatoria del número de sectores de la Administración Distrital con programas y acciones orientadas a garantizar los derechos humanos de las mujeres y a mitigar la violencia económica, política, institucional y comunitaria contra las mujeres. </t>
  </si>
  <si>
    <t>PRODUCTO - MGA</t>
  </si>
  <si>
    <t>EJECUCIÓN PRESUPUESTAL DEL PRODUCTO I TRIMESTRE</t>
  </si>
  <si>
    <t>OBJETIVO ESPECIFICO</t>
  </si>
  <si>
    <t>EJECUTADO MAGNITUD</t>
  </si>
  <si>
    <t xml:space="preserve"> Fortalecer las capacidades de los actores públicos, privados y sociales para transversalizar el enfoque de género y de derechos de las mujeres en sus políticas, planes, programas y proyectos.</t>
  </si>
  <si>
    <t>Transversalizar en los 15 sectores de la administración distrital los enfoque de género y de derechos de la mujeres a través de procesos de reconocimiento, medición y acompañamiento técnico que promuevan la transformación de la 
gestión institucional y organizacional en pro de la igualdad de género.</t>
  </si>
  <si>
    <t xml:space="preserve"> Servicio de asistencia técnica     (Producto principal del proyecto) </t>
  </si>
  <si>
    <t>Implementar 1 estrategia de promoción de buenas prácticas de 
transversalización del enfoque de género y acciones afirmativas que contribuyan al ejercicio pleno de los derechos y autonomía de las mujeres que habitan en Bogotá, por parte de los sectores públicos, mixtos,  privados y sociales.</t>
  </si>
  <si>
    <t>Implementar acciones efectivas que promuevan el reconocimiento de los compromisos establecidos en las políticas públicas distritales orientadas a la garantía de los derechos de las mujeres.</t>
  </si>
  <si>
    <t>Acompañar técnicamente el 100% de requerimientos asociados a la incorporación del enfoque de género y de derechos de las mujeres en el ciclo de Política Pública de la Administración Distrital</t>
  </si>
  <si>
    <t>Acompañar el 100% del seguimiento a la implementación de las PPMYEG y PPASP así como a los compromisos de la SDMujer en otras políticas públicas.</t>
  </si>
  <si>
    <t>PRODUCTO 2</t>
  </si>
  <si>
    <t>PRODUCTO 3</t>
  </si>
  <si>
    <t>PRODUCTO 4</t>
  </si>
  <si>
    <t>EJECUCIÓN PRESUPUESTAL DEL PRODUCTO II TRIMESTRE</t>
  </si>
  <si>
    <t>}</t>
  </si>
  <si>
    <t>EJECUCIÓN PRESUPUESTAL DEL PRODUCTO IV TRIMESTRE</t>
  </si>
  <si>
    <t>NOVIEMBRE</t>
  </si>
  <si>
    <t>Acompañar el 100% del seguimiento a la implementación de las PPMYEG y PPASP así como a los ompromisos de la SDMujer en otras políticas públicas.</t>
  </si>
  <si>
    <t xml:space="preserve">Código: </t>
  </si>
  <si>
    <t>CONTROL DE CAMBIOS</t>
  </si>
  <si>
    <t xml:space="preserve">Página </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</si>
  <si>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</si>
  <si>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</si>
  <si>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</si>
  <si>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</si>
  <si>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</si>
  <si>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</si>
  <si>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</si>
  <si>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</si>
  <si>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</si>
  <si>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</si>
  <si>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</si>
  <si>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</si>
  <si>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</si>
  <si>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</si>
  <si>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</si>
  <si>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</si>
  <si>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</si>
  <si>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</si>
  <si>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</si>
  <si>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</si>
  <si>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</si>
  <si>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</si>
  <si>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</si>
  <si>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</si>
  <si>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</si>
  <si>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</si>
  <si>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</si>
  <si>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</si>
  <si>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</si>
  <si>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</si>
  <si>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</si>
  <si>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</si>
  <si>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</si>
  <si>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</si>
  <si>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</si>
  <si>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</si>
  <si>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</si>
  <si>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</si>
  <si>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</si>
  <si>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</si>
  <si>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</si>
  <si>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</si>
  <si>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</si>
  <si>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</si>
  <si>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</si>
  <si>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</si>
  <si>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</si>
  <si>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</si>
  <si>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</si>
  <si>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</si>
  <si>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</si>
  <si>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</si>
  <si>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</si>
  <si>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</si>
  <si>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</si>
  <si>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</si>
  <si>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</si>
  <si>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</si>
  <si>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</si>
  <si>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</si>
  <si>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</si>
  <si>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</si>
  <si>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</si>
  <si>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</si>
  <si>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</si>
  <si>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</si>
  <si>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</si>
  <si>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</si>
  <si>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</si>
  <si>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</si>
  <si>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</si>
  <si>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</si>
  <si>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</si>
  <si>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</si>
  <si>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</si>
  <si>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</si>
  <si>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</si>
  <si>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</si>
  <si>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</si>
  <si>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</si>
  <si>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</si>
  <si>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</si>
  <si>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</si>
  <si>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</si>
  <si>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</si>
  <si>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</si>
  <si>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</si>
  <si>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</si>
  <si>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</si>
  <si>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</si>
  <si>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</si>
  <si>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</si>
  <si>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</si>
  <si>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</si>
  <si>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</si>
  <si>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</si>
  <si>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</si>
  <si>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</si>
  <si>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</si>
  <si>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</si>
  <si>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</si>
  <si>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</si>
  <si>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</si>
  <si>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</si>
  <si>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</si>
  <si>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</si>
  <si>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</si>
  <si>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</si>
  <si>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</si>
  <si>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</si>
  <si>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</si>
  <si>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</si>
  <si>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</si>
  <si>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Acumulado</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</si>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</sst>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 #,##0\ &quot;€&quot;_-;\-* #,##0\ &quot;€&quot;_-;_-* &quot;-&quot;\ &quot;€&quot;_-;_-@_-"/>
    <numFmt numFmtId="44" formatCode="_-* #,##0.00\ &quot;€&quot;_-;\-* #,##0.00\ &quot;€&quot;_-;_-* &quot;-&quot;??\ &quot;€&quot;_-;_-@_-"/>
    <numFmt numFmtId="43" formatCode="_-* #,##0.00_-;\-* #,##0.00_-;_-* &quot;-&quot;??_-;_-@_-"/>
    <numFmt numFmtId="164" formatCode="&quot;$&quot;\ #,##0;[Red]\-&quot;$&quot;\ #,##0"/>
    <numFmt numFmtId="165" formatCode="_(* #,##0_);_(* \(#,##0\);_(* &quot;-&quot;??_);_(@_)"/>
    <numFmt numFmtId="166" formatCode="_-* #,##0.00_-;\-* #,##0.00_-;_-* &quot;-&quot;??_-;_-@"/>
    <numFmt numFmtId="167" formatCode="_(* #,##0.00_);_(* \(#,##0.00\);_(* &quot;-&quot;??_);_(@_)"/>
    <numFmt numFmtId="168" formatCode="_-* #,##0.00\ _€_-;\-* #,##0.00\ _€_-;_-* &quot;-&quot;??\ _€_-;_-@_-"/>
    <numFmt numFmtId="169" formatCode="_-* #,##0\ _€_-;\-* #,##0\ _€_-;_-* &quot;-&quot;??\ _€_-;_-@_-"/>
    <numFmt numFmtId="170" formatCode="_-* #,##0\ _€_-;\-* #,##0\ _€_-;_-* &quot;-&quot;\ _€_-;_-@_-"/>
    <numFmt numFmtId="171" formatCode="0.0%"/>
    <numFmt numFmtId="172" formatCode="###,000"/>
    <numFmt numFmtId="173" formatCode="_-* #,##0_-;\-* #,##0_-;_-* &quot;-&quot;??_-;_-@_-"/>
  </numFmts>
  <fonts count="62">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8"/>
      <color rgb="FF666666"/>
      <name val="Verdana"/>
      <family val="2"/>
    </font>
    <font>
      <sz val="16"/>
      <color theme="1"/>
      <name val="Arial"/>
      <family val="2"/>
    </font>
    <font>
      <sz val="18"/>
      <color theme="1"/>
      <name val="Arial"/>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4"/>
      <name val="Arial"/>
      <family val="2"/>
    </font>
    <font>
      <sz val="14"/>
      <name val="Arial"/>
      <family val="2"/>
    </font>
    <font>
      <b/>
      <sz val="12"/>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b/>
      <sz val="10"/>
      <color rgb="FF000000"/>
      <name val="Arial Narrow"/>
      <family val="2"/>
    </font>
    <font>
      <sz val="10"/>
      <color rgb="FF000000"/>
      <name val="Arial Narrow"/>
      <charset val="1"/>
    </font>
  </fonts>
  <fills count="26">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4" tint="0.59999389629810485"/>
        <bgColor indexed="64"/>
      </patternFill>
    </fill>
  </fills>
  <borders count="9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thin">
        <color indexed="64"/>
      </top>
      <bottom style="thin">
        <color indexed="64"/>
      </bottom>
      <diagonal/>
    </border>
    <border>
      <left/>
      <right style="thin">
        <color indexed="64"/>
      </right>
      <top style="thin">
        <color rgb="FF000000"/>
      </top>
      <bottom style="thin">
        <color rgb="FF000000"/>
      </bottom>
      <diagonal/>
    </border>
  </borders>
  <cellStyleXfs count="21">
    <xf numFmtId="0" fontId="0" fillId="0" borderId="0"/>
    <xf numFmtId="9" fontId="20" fillId="0" borderId="0" applyFont="0" applyFill="0" applyBorder="0" applyAlignment="0" applyProtection="0"/>
    <xf numFmtId="0" fontId="25" fillId="0" borderId="11"/>
    <xf numFmtId="0" fontId="3" fillId="0" borderId="11"/>
    <xf numFmtId="44" fontId="3" fillId="0" borderId="11" applyFont="0" applyFill="0" applyBorder="0" applyAlignment="0" applyProtection="0"/>
    <xf numFmtId="168" fontId="3" fillId="0" borderId="11" applyFont="0" applyFill="0" applyBorder="0" applyAlignment="0" applyProtection="0"/>
    <xf numFmtId="9" fontId="3" fillId="0" borderId="11" applyFont="0" applyFill="0" applyBorder="0" applyAlignment="0" applyProtection="0"/>
    <xf numFmtId="170" fontId="3" fillId="0" borderId="11" applyFont="0" applyFill="0" applyBorder="0" applyAlignment="0" applyProtection="0"/>
    <xf numFmtId="42" fontId="3" fillId="0" borderId="11" applyFont="0" applyFill="0" applyBorder="0" applyAlignment="0" applyProtection="0"/>
    <xf numFmtId="9" fontId="25" fillId="0" borderId="11" applyFont="0" applyFill="0" applyBorder="0" applyAlignment="0" applyProtection="0"/>
    <xf numFmtId="9" fontId="32" fillId="0" borderId="11" applyFont="0" applyFill="0" applyBorder="0" applyAlignment="0" applyProtection="0"/>
    <xf numFmtId="172" fontId="37" fillId="0" borderId="55" applyNumberFormat="0" applyAlignment="0" applyProtection="0">
      <alignment horizontal="right" vertical="center"/>
    </xf>
    <xf numFmtId="172" fontId="37" fillId="0" borderId="56" applyNumberFormat="0" applyAlignment="0" applyProtection="0">
      <alignment horizontal="left" vertical="center" indent="1"/>
    </xf>
    <xf numFmtId="0" fontId="38" fillId="0" borderId="56" applyAlignment="0" applyProtection="0">
      <alignment horizontal="left" vertical="center" indent="1"/>
    </xf>
    <xf numFmtId="0" fontId="39" fillId="23" borderId="11" applyNumberFormat="0" applyAlignment="0" applyProtection="0">
      <alignment horizontal="left" vertical="center" indent="1"/>
    </xf>
    <xf numFmtId="172" fontId="40" fillId="0" borderId="55" applyNumberFormat="0" applyFill="0" applyBorder="0" applyAlignment="0" applyProtection="0">
      <alignment horizontal="right" vertical="center"/>
    </xf>
    <xf numFmtId="0" fontId="33" fillId="0" borderId="11" applyNumberFormat="0" applyFill="0" applyBorder="0" applyAlignment="0" applyProtection="0"/>
    <xf numFmtId="0" fontId="2" fillId="0" borderId="11"/>
    <xf numFmtId="43" fontId="52" fillId="0" borderId="0" applyFont="0" applyFill="0" applyBorder="0" applyAlignment="0" applyProtection="0"/>
    <xf numFmtId="0" fontId="1" fillId="0" borderId="11"/>
    <xf numFmtId="0" fontId="59" fillId="0" borderId="11"/>
  </cellStyleXfs>
  <cellXfs count="677">
    <xf numFmtId="0" fontId="0" fillId="0" borderId="0" xfId="0"/>
    <xf numFmtId="0" fontId="4" fillId="0" borderId="0" xfId="0" applyFont="1"/>
    <xf numFmtId="0" fontId="5" fillId="0" borderId="0" xfId="0" applyFont="1" applyAlignment="1">
      <alignment horizontal="center"/>
    </xf>
    <xf numFmtId="0" fontId="6" fillId="0" borderId="1" xfId="0" applyFont="1" applyBorder="1" applyAlignment="1">
      <alignment horizontal="center"/>
    </xf>
    <xf numFmtId="165" fontId="8" fillId="0" borderId="1" xfId="0" applyNumberFormat="1" applyFont="1" applyBorder="1" applyAlignment="1">
      <alignment vertical="center"/>
    </xf>
    <xf numFmtId="0" fontId="8" fillId="0" borderId="0" xfId="0" applyFont="1"/>
    <xf numFmtId="0" fontId="6" fillId="0" borderId="0" xfId="0" applyFont="1" applyAlignment="1">
      <alignment horizontal="left"/>
    </xf>
    <xf numFmtId="0" fontId="10" fillId="3" borderId="1" xfId="0" applyFont="1" applyFill="1" applyBorder="1" applyAlignment="1">
      <alignment horizont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0" borderId="1" xfId="0" applyFont="1" applyBorder="1" applyAlignment="1">
      <alignment horizontal="center" vertical="center" wrapText="1"/>
    </xf>
    <xf numFmtId="165" fontId="8" fillId="0" borderId="1" xfId="0" applyNumberFormat="1" applyFont="1" applyBorder="1" applyAlignment="1">
      <alignment horizontal="center" vertical="center"/>
    </xf>
    <xf numFmtId="0" fontId="8" fillId="0" borderId="1" xfId="0" applyFont="1" applyBorder="1" applyAlignment="1">
      <alignment horizontal="center" vertical="center"/>
    </xf>
    <xf numFmtId="2" fontId="8" fillId="0" borderId="1" xfId="0" applyNumberFormat="1" applyFont="1" applyBorder="1" applyAlignment="1">
      <alignment horizontal="center" vertical="center"/>
    </xf>
    <xf numFmtId="165" fontId="4" fillId="0" borderId="0" xfId="0" applyNumberFormat="1" applyFont="1"/>
    <xf numFmtId="165" fontId="11" fillId="0" borderId="1" xfId="0" applyNumberFormat="1" applyFont="1" applyBorder="1" applyAlignment="1">
      <alignment horizontal="center" vertical="center"/>
    </xf>
    <xf numFmtId="164" fontId="8" fillId="0" borderId="1" xfId="0" applyNumberFormat="1" applyFont="1" applyBorder="1"/>
    <xf numFmtId="0" fontId="8" fillId="0" borderId="0" xfId="0" applyFont="1" applyAlignment="1">
      <alignment vertical="center" textRotation="90" wrapText="1"/>
    </xf>
    <xf numFmtId="0" fontId="8" fillId="0" borderId="0" xfId="0" applyFont="1" applyAlignment="1">
      <alignment horizontal="left" vertical="center" wrapText="1"/>
    </xf>
    <xf numFmtId="9" fontId="8" fillId="7" borderId="1" xfId="0" applyNumberFormat="1" applyFont="1" applyFill="1" applyBorder="1" applyAlignment="1">
      <alignment horizontal="center" vertical="center"/>
    </xf>
    <xf numFmtId="0" fontId="11" fillId="7" borderId="1" xfId="0" applyFont="1" applyFill="1" applyBorder="1" applyAlignment="1">
      <alignment horizontal="center" vertical="center"/>
    </xf>
    <xf numFmtId="167" fontId="8" fillId="0" borderId="1" xfId="0" applyNumberFormat="1" applyFont="1" applyBorder="1" applyAlignment="1">
      <alignment horizontal="center" vertical="center"/>
    </xf>
    <xf numFmtId="167" fontId="11" fillId="0" borderId="1" xfId="0" applyNumberFormat="1" applyFont="1" applyBorder="1" applyAlignment="1">
      <alignment horizontal="center" vertical="center"/>
    </xf>
    <xf numFmtId="165" fontId="11" fillId="0" borderId="1" xfId="0" applyNumberFormat="1" applyFont="1" applyBorder="1" applyAlignment="1">
      <alignment vertical="center"/>
    </xf>
    <xf numFmtId="9" fontId="8" fillId="0" borderId="1" xfId="0" applyNumberFormat="1" applyFont="1" applyBorder="1" applyAlignment="1">
      <alignment horizontal="center" vertical="center"/>
    </xf>
    <xf numFmtId="0" fontId="12" fillId="8" borderId="5"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5" xfId="0" applyFont="1" applyFill="1" applyBorder="1" applyAlignment="1">
      <alignment vertical="center"/>
    </xf>
    <xf numFmtId="0" fontId="12" fillId="8" borderId="7" xfId="0" applyFont="1" applyFill="1" applyBorder="1" applyAlignment="1">
      <alignment horizontal="center" vertical="center"/>
    </xf>
    <xf numFmtId="0" fontId="12" fillId="8" borderId="7" xfId="0" applyFont="1" applyFill="1" applyBorder="1" applyAlignment="1">
      <alignment vertical="center"/>
    </xf>
    <xf numFmtId="0" fontId="12" fillId="8" borderId="8" xfId="0" applyFont="1" applyFill="1" applyBorder="1" applyAlignment="1">
      <alignment vertical="center"/>
    </xf>
    <xf numFmtId="0" fontId="12" fillId="8" borderId="6" xfId="0" applyFont="1" applyFill="1" applyBorder="1" applyAlignment="1">
      <alignment vertical="center"/>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8" borderId="9" xfId="0" applyFont="1" applyFill="1" applyBorder="1" applyAlignment="1">
      <alignment horizontal="center" vertical="center"/>
    </xf>
    <xf numFmtId="0" fontId="12" fillId="8" borderId="10" xfId="0" applyFont="1" applyFill="1" applyBorder="1" applyAlignment="1">
      <alignment vertical="center"/>
    </xf>
    <xf numFmtId="0" fontId="15" fillId="2" borderId="17" xfId="0" applyFont="1" applyFill="1" applyBorder="1" applyAlignment="1">
      <alignment vertical="center"/>
    </xf>
    <xf numFmtId="0" fontId="12" fillId="8" borderId="1" xfId="0" applyFont="1" applyFill="1" applyBorder="1" applyAlignment="1">
      <alignment vertical="center"/>
    </xf>
    <xf numFmtId="0" fontId="12" fillId="8" borderId="21" xfId="0" applyFont="1" applyFill="1" applyBorder="1" applyAlignment="1">
      <alignment horizontal="center" vertical="center"/>
    </xf>
    <xf numFmtId="0" fontId="15" fillId="8" borderId="6" xfId="0" applyFont="1" applyFill="1" applyBorder="1" applyAlignment="1">
      <alignment vertical="center" wrapText="1"/>
    </xf>
    <xf numFmtId="0" fontId="15" fillId="0" borderId="0" xfId="0" applyFont="1" applyAlignment="1">
      <alignment vertical="center" wrapText="1"/>
    </xf>
    <xf numFmtId="0" fontId="12" fillId="8" borderId="6" xfId="0" applyFont="1" applyFill="1" applyBorder="1" applyAlignment="1">
      <alignment vertical="center" wrapText="1"/>
    </xf>
    <xf numFmtId="0" fontId="15" fillId="8" borderId="1" xfId="0" applyFont="1" applyFill="1" applyBorder="1" applyAlignment="1">
      <alignment vertical="center" wrapText="1"/>
    </xf>
    <xf numFmtId="0" fontId="15" fillId="8" borderId="1" xfId="0" applyFont="1" applyFill="1" applyBorder="1" applyAlignment="1">
      <alignment horizontal="center" vertical="center" wrapText="1"/>
    </xf>
    <xf numFmtId="0" fontId="12" fillId="8" borderId="1" xfId="0" applyFont="1" applyFill="1" applyBorder="1" applyAlignment="1">
      <alignment vertical="center" wrapText="1"/>
    </xf>
    <xf numFmtId="14" fontId="12" fillId="8" borderId="1" xfId="0" applyNumberFormat="1" applyFont="1" applyFill="1" applyBorder="1" applyAlignment="1">
      <alignment vertical="center" wrapText="1"/>
    </xf>
    <xf numFmtId="0" fontId="12" fillId="8"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2" fillId="8" borderId="22" xfId="0" applyFont="1" applyFill="1" applyBorder="1" applyAlignment="1">
      <alignment vertical="center"/>
    </xf>
    <xf numFmtId="0" fontId="15" fillId="8" borderId="23" xfId="0" applyFont="1" applyFill="1" applyBorder="1" applyAlignment="1">
      <alignment horizontal="center" vertical="center" wrapText="1"/>
    </xf>
    <xf numFmtId="0" fontId="15" fillId="8" borderId="7" xfId="0" applyFont="1" applyFill="1" applyBorder="1" applyAlignment="1">
      <alignment horizontal="right" vertical="center"/>
    </xf>
    <xf numFmtId="0" fontId="12" fillId="8" borderId="8" xfId="0" applyFont="1" applyFill="1" applyBorder="1" applyAlignment="1">
      <alignment horizontal="center" vertical="center"/>
    </xf>
    <xf numFmtId="0" fontId="15" fillId="2" borderId="1" xfId="0" applyFont="1" applyFill="1" applyBorder="1" applyAlignment="1">
      <alignment horizontal="center" vertical="center"/>
    </xf>
    <xf numFmtId="0" fontId="21" fillId="0" borderId="0" xfId="0" applyFont="1"/>
    <xf numFmtId="0" fontId="7" fillId="0" borderId="23" xfId="0" applyFont="1" applyBorder="1"/>
    <xf numFmtId="0" fontId="11" fillId="14" borderId="1" xfId="0" applyFont="1" applyFill="1" applyBorder="1" applyAlignment="1">
      <alignment horizont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wrapText="1"/>
    </xf>
    <xf numFmtId="0" fontId="11" fillId="16" borderId="1" xfId="0" applyFont="1" applyFill="1" applyBorder="1" applyAlignment="1">
      <alignment horizontal="center" vertical="center" wrapText="1"/>
    </xf>
    <xf numFmtId="0" fontId="11" fillId="16" borderId="1" xfId="0" applyFont="1" applyFill="1" applyBorder="1" applyAlignment="1">
      <alignment horizontal="center" vertical="center"/>
    </xf>
    <xf numFmtId="0" fontId="11" fillId="17" borderId="1" xfId="0" applyFont="1" applyFill="1" applyBorder="1" applyAlignment="1">
      <alignment horizontal="center" wrapText="1"/>
    </xf>
    <xf numFmtId="0" fontId="11" fillId="17" borderId="1" xfId="0" applyFont="1" applyFill="1" applyBorder="1" applyAlignment="1">
      <alignment horizontal="center" vertical="center" wrapText="1"/>
    </xf>
    <xf numFmtId="0" fontId="11" fillId="17" borderId="1" xfId="0" applyFont="1" applyFill="1" applyBorder="1" applyAlignment="1">
      <alignment horizontal="center" vertical="center"/>
    </xf>
    <xf numFmtId="0" fontId="11" fillId="18" borderId="1" xfId="0" applyFont="1" applyFill="1" applyBorder="1" applyAlignment="1">
      <alignment horizontal="center" wrapText="1"/>
    </xf>
    <xf numFmtId="0" fontId="11" fillId="18" borderId="1" xfId="0" applyFont="1" applyFill="1" applyBorder="1" applyAlignment="1">
      <alignment horizontal="center" vertical="center" wrapText="1"/>
    </xf>
    <xf numFmtId="0" fontId="11" fillId="18" borderId="1" xfId="0" applyFont="1" applyFill="1" applyBorder="1" applyAlignment="1">
      <alignment horizontal="center" vertical="center"/>
    </xf>
    <xf numFmtId="0" fontId="28" fillId="0" borderId="11" xfId="3" applyFont="1" applyAlignment="1">
      <alignment vertical="center"/>
    </xf>
    <xf numFmtId="0" fontId="27" fillId="19" borderId="11" xfId="2" applyFont="1" applyFill="1" applyAlignment="1">
      <alignment vertical="center" wrapText="1"/>
    </xf>
    <xf numFmtId="0" fontId="27" fillId="19" borderId="33" xfId="2" applyFont="1" applyFill="1" applyBorder="1" applyAlignment="1">
      <alignment vertical="center" wrapText="1"/>
    </xf>
    <xf numFmtId="0" fontId="27" fillId="0" borderId="33" xfId="2" applyFont="1" applyBorder="1" applyAlignment="1">
      <alignment vertical="center" wrapText="1"/>
    </xf>
    <xf numFmtId="0" fontId="27" fillId="0" borderId="11" xfId="2" applyFont="1" applyAlignment="1">
      <alignment vertical="center" wrapText="1"/>
    </xf>
    <xf numFmtId="0" fontId="27" fillId="0" borderId="11" xfId="2" applyFont="1" applyAlignment="1">
      <alignment horizontal="center" vertical="center" wrapText="1"/>
    </xf>
    <xf numFmtId="0" fontId="30" fillId="0" borderId="11" xfId="3" applyFont="1" applyAlignment="1">
      <alignment horizontal="center" vertical="center"/>
    </xf>
    <xf numFmtId="0" fontId="28" fillId="0" borderId="11" xfId="3" applyFont="1" applyAlignment="1">
      <alignment horizontal="center" vertical="center"/>
    </xf>
    <xf numFmtId="0" fontId="29" fillId="0" borderId="11" xfId="2" applyFont="1" applyAlignment="1">
      <alignment vertical="center" wrapText="1"/>
    </xf>
    <xf numFmtId="0" fontId="26" fillId="0" borderId="11" xfId="2" applyFont="1" applyAlignment="1">
      <alignment vertical="center" wrapText="1"/>
    </xf>
    <xf numFmtId="0" fontId="26" fillId="0" borderId="41" xfId="2" applyFont="1" applyBorder="1" applyAlignment="1">
      <alignment vertical="center" wrapText="1"/>
    </xf>
    <xf numFmtId="0" fontId="27" fillId="19" borderId="33" xfId="2" applyFont="1" applyFill="1" applyBorder="1" applyAlignment="1">
      <alignment horizontal="center" vertical="center" wrapText="1"/>
    </xf>
    <xf numFmtId="0" fontId="31" fillId="19" borderId="11" xfId="2" applyFont="1" applyFill="1" applyAlignment="1">
      <alignment horizontal="center" vertical="center" wrapText="1"/>
    </xf>
    <xf numFmtId="0" fontId="27" fillId="19" borderId="11" xfId="2" applyFont="1" applyFill="1" applyAlignment="1">
      <alignment horizontal="center" vertical="center" wrapText="1"/>
    </xf>
    <xf numFmtId="0" fontId="31" fillId="0" borderId="11" xfId="2" applyFont="1" applyAlignment="1">
      <alignment horizontal="center" vertical="center" wrapText="1"/>
    </xf>
    <xf numFmtId="0" fontId="27" fillId="21" borderId="11" xfId="2" applyFont="1" applyFill="1" applyAlignment="1">
      <alignment vertical="center" wrapText="1"/>
    </xf>
    <xf numFmtId="0" fontId="27" fillId="20" borderId="28" xfId="2" applyFont="1" applyFill="1" applyBorder="1" applyAlignment="1">
      <alignment horizontal="center" vertical="center" wrapText="1"/>
    </xf>
    <xf numFmtId="0" fontId="27" fillId="20" borderId="29" xfId="2" applyFont="1" applyFill="1" applyBorder="1" applyAlignment="1">
      <alignment horizontal="center" vertical="center" wrapText="1"/>
    </xf>
    <xf numFmtId="169" fontId="28" fillId="0" borderId="34" xfId="5" applyNumberFormat="1" applyFont="1" applyBorder="1" applyAlignment="1">
      <alignment vertical="center"/>
    </xf>
    <xf numFmtId="169" fontId="28" fillId="0" borderId="35" xfId="5" applyNumberFormat="1" applyFont="1" applyBorder="1" applyAlignment="1">
      <alignment vertical="center"/>
    </xf>
    <xf numFmtId="0" fontId="27" fillId="20" borderId="46" xfId="2" applyFont="1" applyFill="1" applyBorder="1" applyAlignment="1">
      <alignment vertical="center" wrapText="1"/>
    </xf>
    <xf numFmtId="169" fontId="28" fillId="0" borderId="47" xfId="5" applyNumberFormat="1" applyFont="1" applyBorder="1" applyAlignment="1">
      <alignment vertical="center"/>
    </xf>
    <xf numFmtId="169" fontId="28" fillId="0" borderId="49" xfId="5" applyNumberFormat="1" applyFont="1" applyBorder="1" applyAlignment="1">
      <alignment vertical="center"/>
    </xf>
    <xf numFmtId="0" fontId="27" fillId="20" borderId="37" xfId="2" applyFont="1" applyFill="1" applyBorder="1" applyAlignment="1">
      <alignment vertical="center" wrapText="1"/>
    </xf>
    <xf numFmtId="169" fontId="28" fillId="0" borderId="38" xfId="5" applyNumberFormat="1" applyFont="1" applyBorder="1" applyAlignment="1">
      <alignment vertical="center"/>
    </xf>
    <xf numFmtId="0" fontId="28" fillId="0" borderId="11" xfId="3" applyFont="1"/>
    <xf numFmtId="0" fontId="27" fillId="22" borderId="27" xfId="2" applyFont="1" applyFill="1" applyBorder="1" applyAlignment="1">
      <alignment vertical="center" wrapText="1"/>
    </xf>
    <xf numFmtId="169" fontId="28" fillId="0" borderId="39" xfId="5" applyNumberFormat="1" applyFont="1" applyBorder="1" applyAlignment="1">
      <alignment vertical="center"/>
    </xf>
    <xf numFmtId="0" fontId="18" fillId="0" borderId="11" xfId="3" applyFont="1" applyAlignment="1">
      <alignment vertical="center"/>
    </xf>
    <xf numFmtId="0" fontId="28" fillId="0" borderId="11" xfId="3" applyFont="1" applyAlignment="1">
      <alignment horizontal="center" vertical="center" wrapText="1"/>
    </xf>
    <xf numFmtId="0" fontId="36" fillId="0" borderId="11" xfId="3" applyFont="1" applyAlignment="1">
      <alignment vertical="center"/>
    </xf>
    <xf numFmtId="0" fontId="34" fillId="0" borderId="51" xfId="3" applyFont="1" applyBorder="1" applyAlignment="1">
      <alignment horizontal="center" vertical="center"/>
    </xf>
    <xf numFmtId="0" fontId="34" fillId="0" borderId="44" xfId="3" applyFont="1" applyBorder="1" applyAlignment="1">
      <alignment horizontal="center" vertical="center" wrapText="1"/>
    </xf>
    <xf numFmtId="0" fontId="34" fillId="0" borderId="32" xfId="3" applyFont="1" applyBorder="1" applyAlignment="1">
      <alignment horizontal="center" vertical="center"/>
    </xf>
    <xf numFmtId="0" fontId="34" fillId="0" borderId="52" xfId="3" applyFont="1" applyBorder="1" applyAlignment="1">
      <alignment horizontal="center" vertical="center"/>
    </xf>
    <xf numFmtId="0" fontId="34" fillId="0" borderId="53" xfId="3" applyFont="1" applyBorder="1" applyAlignment="1">
      <alignment horizontal="center" vertical="center"/>
    </xf>
    <xf numFmtId="0" fontId="41" fillId="0" borderId="11" xfId="3" applyFont="1" applyAlignment="1">
      <alignment vertical="center"/>
    </xf>
    <xf numFmtId="0" fontId="43" fillId="20" borderId="47" xfId="2" applyFont="1" applyFill="1" applyBorder="1" applyAlignment="1">
      <alignment horizontal="center" vertical="center" wrapText="1"/>
    </xf>
    <xf numFmtId="0" fontId="42" fillId="0" borderId="47" xfId="3" applyFont="1" applyBorder="1" applyAlignment="1">
      <alignment horizontal="center" vertical="center"/>
    </xf>
    <xf numFmtId="0" fontId="46" fillId="20" borderId="53" xfId="3" applyFont="1" applyFill="1" applyBorder="1" applyAlignment="1">
      <alignment horizontal="center" vertical="center" wrapText="1"/>
    </xf>
    <xf numFmtId="0" fontId="46" fillId="20" borderId="36" xfId="3" applyFont="1" applyFill="1" applyBorder="1" applyAlignment="1">
      <alignment horizontal="center" vertical="center" wrapText="1"/>
    </xf>
    <xf numFmtId="0" fontId="46" fillId="20" borderId="51" xfId="3" applyFont="1" applyFill="1" applyBorder="1" applyAlignment="1">
      <alignment horizontal="center" vertical="center" wrapText="1"/>
    </xf>
    <xf numFmtId="0" fontId="46" fillId="20" borderId="30" xfId="3" applyFont="1" applyFill="1" applyBorder="1" applyAlignment="1">
      <alignment horizontal="center" vertical="center" wrapText="1"/>
    </xf>
    <xf numFmtId="0" fontId="46" fillId="20" borderId="32" xfId="3" applyFont="1" applyFill="1" applyBorder="1" applyAlignment="1">
      <alignment horizontal="center" vertical="center" wrapText="1"/>
    </xf>
    <xf numFmtId="0" fontId="46" fillId="20" borderId="47" xfId="2" applyFont="1" applyFill="1" applyBorder="1" applyAlignment="1">
      <alignment horizontal="center" vertical="center" wrapText="1"/>
    </xf>
    <xf numFmtId="0" fontId="46" fillId="20" borderId="47" xfId="0" applyFont="1" applyFill="1" applyBorder="1" applyAlignment="1">
      <alignment horizontal="center" vertical="center"/>
    </xf>
    <xf numFmtId="9" fontId="46" fillId="20" borderId="47" xfId="3" applyNumberFormat="1" applyFont="1" applyFill="1" applyBorder="1" applyAlignment="1">
      <alignment horizontal="center" vertical="center"/>
    </xf>
    <xf numFmtId="9" fontId="46" fillId="24" borderId="47" xfId="0" applyNumberFormat="1" applyFont="1" applyFill="1" applyBorder="1" applyAlignment="1">
      <alignment horizontal="center" vertical="center"/>
    </xf>
    <xf numFmtId="9" fontId="46" fillId="20" borderId="47" xfId="0" applyNumberFormat="1" applyFont="1" applyFill="1" applyBorder="1" applyAlignment="1">
      <alignment horizontal="center"/>
    </xf>
    <xf numFmtId="9" fontId="35" fillId="19" borderId="47" xfId="0" applyNumberFormat="1" applyFont="1" applyFill="1" applyBorder="1" applyAlignment="1">
      <alignment horizontal="center"/>
    </xf>
    <xf numFmtId="0" fontId="48" fillId="0" borderId="51" xfId="3" applyFont="1" applyBorder="1" applyAlignment="1">
      <alignment horizontal="center" vertical="center"/>
    </xf>
    <xf numFmtId="0" fontId="48" fillId="0" borderId="44" xfId="3" applyFont="1" applyBorder="1" applyAlignment="1">
      <alignment horizontal="center" vertical="center" wrapText="1"/>
    </xf>
    <xf numFmtId="0" fontId="34" fillId="0" borderId="31" xfId="3" applyFont="1" applyBorder="1" applyAlignment="1">
      <alignment horizontal="center" vertical="center"/>
    </xf>
    <xf numFmtId="0" fontId="19" fillId="0" borderId="11" xfId="3" applyFont="1" applyAlignment="1">
      <alignment vertical="center"/>
    </xf>
    <xf numFmtId="9" fontId="28" fillId="0" borderId="49" xfId="1" applyFont="1" applyBorder="1" applyAlignment="1">
      <alignment vertical="center"/>
    </xf>
    <xf numFmtId="0" fontId="27" fillId="20" borderId="51" xfId="2" applyFont="1" applyFill="1" applyBorder="1" applyAlignment="1">
      <alignment vertical="center" wrapText="1"/>
    </xf>
    <xf numFmtId="0" fontId="27" fillId="0" borderId="51" xfId="2" applyFont="1" applyBorder="1" applyAlignment="1">
      <alignment vertical="center" wrapText="1"/>
    </xf>
    <xf numFmtId="0" fontId="28" fillId="0" borderId="0" xfId="0" applyFont="1"/>
    <xf numFmtId="0" fontId="27" fillId="20" borderId="37" xfId="2" applyFont="1" applyFill="1" applyBorder="1" applyAlignment="1">
      <alignment horizontal="center" vertical="center" wrapText="1"/>
    </xf>
    <xf numFmtId="0" fontId="27" fillId="20" borderId="38" xfId="2" applyFont="1" applyFill="1" applyBorder="1" applyAlignment="1">
      <alignment horizontal="center" vertical="center" wrapText="1"/>
    </xf>
    <xf numFmtId="15" fontId="28" fillId="0" borderId="65" xfId="0" applyNumberFormat="1" applyFont="1" applyBorder="1" applyAlignment="1">
      <alignment horizontal="center" vertical="center" wrapText="1"/>
    </xf>
    <xf numFmtId="0" fontId="28" fillId="0" borderId="48" xfId="0" applyFont="1" applyBorder="1" applyAlignment="1">
      <alignment horizontal="justify" vertical="center" wrapText="1"/>
    </xf>
    <xf numFmtId="15" fontId="28" fillId="0" borderId="46" xfId="0" applyNumberFormat="1" applyFont="1" applyBorder="1" applyAlignment="1">
      <alignment horizontal="center" vertical="center" wrapText="1"/>
    </xf>
    <xf numFmtId="0" fontId="28" fillId="0" borderId="47" xfId="0" applyFont="1" applyBorder="1" applyAlignment="1">
      <alignment horizontal="center" vertical="center" wrapText="1"/>
    </xf>
    <xf numFmtId="14" fontId="28" fillId="0" borderId="46" xfId="0" applyNumberFormat="1" applyFont="1" applyBorder="1" applyAlignment="1">
      <alignment horizontal="center" vertical="center" wrapText="1"/>
    </xf>
    <xf numFmtId="0" fontId="28" fillId="0" borderId="46" xfId="0" applyFont="1" applyBorder="1" applyAlignment="1">
      <alignment horizontal="center" vertical="center" wrapText="1"/>
    </xf>
    <xf numFmtId="0" fontId="28" fillId="0" borderId="46" xfId="0" applyFont="1" applyBorder="1" applyAlignment="1">
      <alignment horizontal="center" vertical="center"/>
    </xf>
    <xf numFmtId="0" fontId="28" fillId="0" borderId="47" xfId="0" applyFont="1" applyBorder="1" applyAlignment="1">
      <alignment horizontal="center" vertical="center"/>
    </xf>
    <xf numFmtId="0" fontId="28" fillId="0" borderId="46" xfId="0" applyFont="1" applyBorder="1" applyAlignment="1">
      <alignment horizontal="center"/>
    </xf>
    <xf numFmtId="0" fontId="28" fillId="0" borderId="47" xfId="0" applyFont="1" applyBorder="1" applyAlignment="1">
      <alignment horizontal="center"/>
    </xf>
    <xf numFmtId="0" fontId="28" fillId="0" borderId="46" xfId="0" applyFont="1" applyBorder="1"/>
    <xf numFmtId="0" fontId="28" fillId="0" borderId="47" xfId="0" applyFont="1" applyBorder="1"/>
    <xf numFmtId="0" fontId="28" fillId="0" borderId="37" xfId="0" applyFont="1" applyBorder="1"/>
    <xf numFmtId="0" fontId="28" fillId="0" borderId="38" xfId="0" applyFont="1" applyBorder="1"/>
    <xf numFmtId="0" fontId="28" fillId="0" borderId="34" xfId="0" applyFont="1" applyBorder="1" applyAlignment="1">
      <alignment vertical="center" wrapText="1"/>
    </xf>
    <xf numFmtId="0" fontId="28" fillId="0" borderId="47" xfId="0" applyFont="1" applyBorder="1" applyAlignment="1">
      <alignment vertical="center" wrapText="1"/>
    </xf>
    <xf numFmtId="0" fontId="28" fillId="0" borderId="47" xfId="0" applyFont="1" applyBorder="1" applyAlignment="1">
      <alignment vertical="top" wrapText="1"/>
    </xf>
    <xf numFmtId="0" fontId="28" fillId="0" borderId="47" xfId="0" applyFont="1" applyBorder="1" applyAlignment="1">
      <alignment vertical="center"/>
    </xf>
    <xf numFmtId="0" fontId="28" fillId="19" borderId="33" xfId="3" applyFont="1" applyFill="1" applyBorder="1" applyAlignment="1">
      <alignment vertical="center"/>
    </xf>
    <xf numFmtId="0" fontId="28" fillId="19" borderId="11" xfId="3" applyFont="1" applyFill="1" applyAlignment="1">
      <alignment vertical="center"/>
    </xf>
    <xf numFmtId="0" fontId="27" fillId="19" borderId="40" xfId="2" applyFont="1" applyFill="1" applyBorder="1" applyAlignment="1">
      <alignment horizontal="center" vertical="center" wrapText="1"/>
    </xf>
    <xf numFmtId="0" fontId="26" fillId="0" borderId="0" xfId="0" applyFont="1" applyAlignment="1">
      <alignment vertical="center"/>
    </xf>
    <xf numFmtId="0" fontId="26" fillId="0" borderId="33" xfId="2" applyFont="1" applyBorder="1" applyAlignment="1">
      <alignment horizontal="center" vertical="center" wrapText="1"/>
    </xf>
    <xf numFmtId="0" fontId="27" fillId="0" borderId="11" xfId="2" applyFont="1" applyAlignment="1">
      <alignment horizontal="center" vertical="center"/>
    </xf>
    <xf numFmtId="0" fontId="50" fillId="0" borderId="11" xfId="0" applyFont="1" applyBorder="1" applyAlignment="1">
      <alignment horizontal="left" vertical="center" wrapText="1"/>
    </xf>
    <xf numFmtId="0" fontId="27" fillId="0" borderId="51" xfId="0" applyFont="1" applyBorder="1" applyAlignment="1">
      <alignment horizontal="left" vertical="center" wrapText="1"/>
    </xf>
    <xf numFmtId="0" fontId="27" fillId="0" borderId="11" xfId="2" applyFont="1" applyAlignment="1">
      <alignment vertical="center"/>
    </xf>
    <xf numFmtId="0" fontId="50" fillId="0" borderId="51" xfId="0" applyFont="1" applyBorder="1" applyAlignment="1">
      <alignment horizontal="left" vertical="center" wrapText="1"/>
    </xf>
    <xf numFmtId="0" fontId="13" fillId="0" borderId="51" xfId="0" applyFont="1" applyBorder="1" applyAlignment="1">
      <alignment horizontal="left" vertical="center" wrapText="1"/>
    </xf>
    <xf numFmtId="0" fontId="35" fillId="0" borderId="51" xfId="3" applyFont="1" applyBorder="1" applyAlignment="1">
      <alignment horizontal="center" vertical="center"/>
    </xf>
    <xf numFmtId="9" fontId="35" fillId="0" borderId="51" xfId="3" applyNumberFormat="1" applyFont="1" applyBorder="1" applyAlignment="1">
      <alignment horizontal="center" vertical="center"/>
    </xf>
    <xf numFmtId="9" fontId="34" fillId="0" borderId="51" xfId="3" applyNumberFormat="1" applyFont="1" applyBorder="1" applyAlignment="1">
      <alignment horizontal="center" vertical="center"/>
    </xf>
    <xf numFmtId="0" fontId="27" fillId="0" borderId="51" xfId="2" applyFont="1" applyBorder="1" applyAlignment="1">
      <alignment horizontal="center" vertical="center" wrapText="1"/>
    </xf>
    <xf numFmtId="0" fontId="28" fillId="0" borderId="51"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1" fillId="0" borderId="0" xfId="0" applyFont="1"/>
    <xf numFmtId="0" fontId="46" fillId="16" borderId="47" xfId="3" applyFont="1" applyFill="1" applyBorder="1" applyAlignment="1">
      <alignment horizontal="center" vertical="center"/>
    </xf>
    <xf numFmtId="0" fontId="27" fillId="0" borderId="11" xfId="0" applyFont="1" applyBorder="1" applyAlignment="1">
      <alignment horizontal="left" vertical="center" wrapText="1"/>
    </xf>
    <xf numFmtId="0" fontId="27" fillId="0" borderId="11" xfId="0" applyFont="1" applyBorder="1" applyAlignment="1">
      <alignment horizontal="center" vertical="center" wrapText="1"/>
    </xf>
    <xf numFmtId="0" fontId="28" fillId="0" borderId="47" xfId="3" applyFont="1" applyBorder="1" applyAlignment="1">
      <alignment vertical="center"/>
    </xf>
    <xf numFmtId="0" fontId="28" fillId="0" borderId="46" xfId="3" applyFont="1" applyBorder="1" applyAlignment="1">
      <alignment vertical="center"/>
    </xf>
    <xf numFmtId="0" fontId="28" fillId="0" borderId="37" xfId="3" applyFont="1" applyBorder="1" applyAlignment="1">
      <alignment vertical="center"/>
    </xf>
    <xf numFmtId="0" fontId="28" fillId="0" borderId="38" xfId="3" applyFont="1" applyBorder="1" applyAlignment="1">
      <alignment vertical="center"/>
    </xf>
    <xf numFmtId="0" fontId="28" fillId="0" borderId="69" xfId="3" applyFont="1" applyBorder="1" applyAlignment="1">
      <alignment vertical="center" wrapText="1"/>
    </xf>
    <xf numFmtId="169" fontId="28" fillId="0" borderId="69" xfId="5" applyNumberFormat="1" applyFont="1" applyBorder="1" applyAlignment="1">
      <alignment vertical="center"/>
    </xf>
    <xf numFmtId="169" fontId="28" fillId="0" borderId="70" xfId="5" applyNumberFormat="1" applyFont="1" applyBorder="1" applyAlignment="1">
      <alignment vertical="center"/>
    </xf>
    <xf numFmtId="43" fontId="55" fillId="20" borderId="77" xfId="18" applyFont="1" applyFill="1" applyBorder="1" applyAlignment="1">
      <alignment horizontal="center" vertical="center" wrapText="1"/>
    </xf>
    <xf numFmtId="43" fontId="55" fillId="20" borderId="79" xfId="18" applyFont="1" applyFill="1" applyBorder="1" applyAlignment="1">
      <alignment horizontal="center" vertical="center" wrapText="1"/>
    </xf>
    <xf numFmtId="43" fontId="55" fillId="20" borderId="80" xfId="18" applyFont="1" applyFill="1" applyBorder="1" applyAlignment="1">
      <alignment horizontal="center" vertical="center" wrapText="1"/>
    </xf>
    <xf numFmtId="169" fontId="28" fillId="0" borderId="65" xfId="5" applyNumberFormat="1" applyFont="1" applyBorder="1" applyAlignment="1">
      <alignment vertical="center"/>
    </xf>
    <xf numFmtId="169" fontId="28" fillId="0" borderId="46" xfId="5" applyNumberFormat="1" applyFont="1" applyBorder="1" applyAlignment="1">
      <alignment vertical="center"/>
    </xf>
    <xf numFmtId="169" fontId="28" fillId="0" borderId="37" xfId="5" applyNumberFormat="1" applyFont="1" applyBorder="1" applyAlignment="1">
      <alignment vertical="center"/>
    </xf>
    <xf numFmtId="0" fontId="27" fillId="0" borderId="66" xfId="2" applyFont="1" applyBorder="1" applyAlignment="1">
      <alignment vertical="center" wrapText="1"/>
    </xf>
    <xf numFmtId="0" fontId="27" fillId="0" borderId="68" xfId="2" applyFont="1" applyBorder="1" applyAlignment="1">
      <alignment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51" xfId="3" applyFont="1" applyFill="1" applyBorder="1" applyAlignment="1">
      <alignment horizontal="center" vertical="center" wrapText="1"/>
    </xf>
    <xf numFmtId="0" fontId="53" fillId="0" borderId="51" xfId="0" applyFont="1" applyBorder="1" applyAlignment="1">
      <alignment horizontal="center" vertical="center"/>
    </xf>
    <xf numFmtId="0" fontId="53" fillId="0" borderId="51" xfId="0" applyFont="1" applyBorder="1" applyAlignment="1">
      <alignment vertical="center"/>
    </xf>
    <xf numFmtId="0" fontId="53" fillId="0" borderId="51" xfId="2" applyFont="1" applyBorder="1" applyAlignment="1">
      <alignment horizontal="center" wrapText="1"/>
    </xf>
    <xf numFmtId="0" fontId="53" fillId="0" borderId="51" xfId="2" applyFont="1" applyBorder="1" applyAlignment="1">
      <alignment horizontal="center" vertical="center" wrapText="1"/>
    </xf>
    <xf numFmtId="0" fontId="53" fillId="0" borderId="51" xfId="2" applyFont="1" applyBorder="1" applyAlignment="1">
      <alignment vertical="center" wrapText="1"/>
    </xf>
    <xf numFmtId="0" fontId="26" fillId="20" borderId="51" xfId="2" applyFont="1" applyFill="1" applyBorder="1" applyAlignment="1">
      <alignment vertical="center" wrapText="1"/>
    </xf>
    <xf numFmtId="0" fontId="26" fillId="20" borderId="51" xfId="0" applyFont="1" applyFill="1" applyBorder="1" applyAlignment="1">
      <alignment vertical="center"/>
    </xf>
    <xf numFmtId="0" fontId="27" fillId="20" borderId="53" xfId="3" applyFont="1" applyFill="1" applyBorder="1" applyAlignment="1">
      <alignment horizontal="center" vertical="center" wrapText="1"/>
    </xf>
    <xf numFmtId="0" fontId="18" fillId="20" borderId="53" xfId="3" applyFont="1" applyFill="1" applyBorder="1" applyAlignment="1">
      <alignment vertical="center" wrapText="1"/>
    </xf>
    <xf numFmtId="0" fontId="28" fillId="0" borderId="32" xfId="3" applyFont="1" applyBorder="1" applyAlignment="1">
      <alignment vertical="center" wrapText="1"/>
    </xf>
    <xf numFmtId="0" fontId="28" fillId="0" borderId="33" xfId="3" applyFont="1" applyBorder="1" applyAlignment="1">
      <alignment horizontal="center" vertical="center"/>
    </xf>
    <xf numFmtId="0" fontId="28" fillId="0" borderId="44" xfId="3" applyFont="1" applyBorder="1" applyAlignment="1">
      <alignment horizontal="center" vertical="center" wrapText="1"/>
    </xf>
    <xf numFmtId="0" fontId="56" fillId="0" borderId="51" xfId="3" applyFont="1" applyBorder="1" applyAlignment="1">
      <alignment horizontal="center" vertical="center"/>
    </xf>
    <xf numFmtId="0" fontId="56" fillId="0" borderId="44" xfId="3" applyFont="1" applyBorder="1" applyAlignment="1">
      <alignment horizontal="center" vertical="center" wrapText="1"/>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26" fillId="0" borderId="51" xfId="0" applyFont="1" applyBorder="1" applyAlignment="1">
      <alignment horizontal="left" vertical="center" wrapText="1"/>
    </xf>
    <xf numFmtId="0" fontId="54" fillId="20" borderId="51" xfId="2" applyFont="1" applyFill="1" applyBorder="1" applyAlignment="1">
      <alignment vertical="center" wrapText="1"/>
    </xf>
    <xf numFmtId="0" fontId="54" fillId="20" borderId="51" xfId="0" applyFont="1" applyFill="1" applyBorder="1" applyAlignment="1">
      <alignment vertical="center"/>
    </xf>
    <xf numFmtId="0" fontId="27" fillId="0" borderId="51" xfId="0" applyFont="1" applyBorder="1" applyAlignment="1">
      <alignment horizontal="center" vertical="center"/>
    </xf>
    <xf numFmtId="0" fontId="27" fillId="0" borderId="51" xfId="0" applyFont="1" applyBorder="1" applyAlignment="1">
      <alignment vertical="center"/>
    </xf>
    <xf numFmtId="0" fontId="27" fillId="0" borderId="51" xfId="2" applyFont="1" applyBorder="1" applyAlignment="1">
      <alignment horizontal="center" wrapText="1"/>
    </xf>
    <xf numFmtId="0" fontId="18" fillId="0" borderId="51" xfId="3" applyFont="1" applyBorder="1" applyAlignment="1">
      <alignment vertical="center"/>
    </xf>
    <xf numFmtId="0" fontId="28" fillId="0" borderId="51" xfId="3" applyFont="1" applyBorder="1" applyAlignment="1">
      <alignment vertical="center"/>
    </xf>
    <xf numFmtId="0" fontId="32" fillId="0" borderId="47" xfId="20" applyFont="1" applyBorder="1" applyAlignment="1">
      <alignment horizontal="left" vertical="center" wrapText="1"/>
    </xf>
    <xf numFmtId="0" fontId="57" fillId="0" borderId="11" xfId="20" applyFont="1" applyAlignment="1">
      <alignment horizontal="left" vertical="top"/>
    </xf>
    <xf numFmtId="1" fontId="57" fillId="0" borderId="1" xfId="20" applyNumberFormat="1" applyFont="1" applyBorder="1" applyAlignment="1">
      <alignment horizontal="center" vertical="center" shrinkToFit="1"/>
    </xf>
    <xf numFmtId="0" fontId="32" fillId="0" borderId="1" xfId="20" applyFont="1" applyBorder="1" applyAlignment="1">
      <alignment horizontal="center" vertical="center" wrapText="1"/>
    </xf>
    <xf numFmtId="0" fontId="57" fillId="25" borderId="11" xfId="20" applyFont="1" applyFill="1" applyAlignment="1">
      <alignment horizontal="left" vertical="top" wrapText="1"/>
    </xf>
    <xf numFmtId="0" fontId="57" fillId="25" borderId="11" xfId="20" applyFont="1" applyFill="1" applyAlignment="1">
      <alignment horizontal="left" vertical="top"/>
    </xf>
    <xf numFmtId="0" fontId="57" fillId="0" borderId="11" xfId="20" applyFont="1" applyAlignment="1">
      <alignment horizontal="left" vertical="top" wrapText="1"/>
    </xf>
    <xf numFmtId="0" fontId="58" fillId="16" borderId="1" xfId="20" applyFont="1" applyFill="1" applyBorder="1" applyAlignment="1">
      <alignment horizontal="center" vertical="center" wrapText="1"/>
    </xf>
    <xf numFmtId="0" fontId="27" fillId="0" borderId="65" xfId="2" applyFont="1" applyBorder="1" applyAlignment="1">
      <alignment horizontal="center" vertical="center" wrapText="1"/>
    </xf>
    <xf numFmtId="169" fontId="28" fillId="0" borderId="65" xfId="5" applyNumberFormat="1" applyFont="1" applyBorder="1" applyAlignment="1">
      <alignment horizontal="center" vertical="center"/>
    </xf>
    <xf numFmtId="169" fontId="28" fillId="0" borderId="69" xfId="5" applyNumberFormat="1" applyFont="1" applyBorder="1" applyAlignment="1">
      <alignment horizontal="center" vertical="center"/>
    </xf>
    <xf numFmtId="169" fontId="28" fillId="0" borderId="70" xfId="5" applyNumberFormat="1" applyFont="1" applyBorder="1" applyAlignment="1">
      <alignment horizontal="center" vertical="center"/>
    </xf>
    <xf numFmtId="43" fontId="46" fillId="20" borderId="47" xfId="18" applyFont="1" applyFill="1" applyBorder="1" applyAlignment="1">
      <alignment horizontal="center"/>
    </xf>
    <xf numFmtId="43" fontId="46" fillId="24" borderId="47" xfId="18" applyFont="1" applyFill="1" applyBorder="1" applyAlignment="1">
      <alignment horizontal="center" vertical="center"/>
    </xf>
    <xf numFmtId="0" fontId="32" fillId="0" borderId="12" xfId="20" applyFont="1" applyBorder="1" applyAlignment="1">
      <alignment vertical="center" wrapText="1"/>
    </xf>
    <xf numFmtId="0" fontId="8" fillId="2" borderId="11" xfId="0" applyFont="1" applyFill="1" applyBorder="1"/>
    <xf numFmtId="0" fontId="9" fillId="2" borderId="11" xfId="0" applyFont="1" applyFill="1" applyBorder="1" applyAlignment="1">
      <alignment horizontal="left"/>
    </xf>
    <xf numFmtId="166" fontId="4" fillId="2" borderId="11" xfId="0" applyNumberFormat="1" applyFont="1" applyFill="1" applyBorder="1"/>
    <xf numFmtId="0" fontId="11" fillId="2" borderId="11" xfId="0" applyFont="1" applyFill="1" applyBorder="1" applyAlignment="1">
      <alignment horizontal="center" vertical="center"/>
    </xf>
    <xf numFmtId="0" fontId="4" fillId="2" borderId="11" xfId="0" applyFont="1" applyFill="1" applyBorder="1"/>
    <xf numFmtId="0" fontId="9" fillId="2" borderId="11" xfId="0" applyFont="1" applyFill="1" applyBorder="1" applyAlignment="1">
      <alignment horizontal="left" vertical="top"/>
    </xf>
    <xf numFmtId="165" fontId="8" fillId="2" borderId="11" xfId="0" applyNumberFormat="1" applyFont="1" applyFill="1" applyBorder="1"/>
    <xf numFmtId="0" fontId="12" fillId="8" borderId="11" xfId="0" applyFont="1" applyFill="1" applyBorder="1" applyAlignment="1">
      <alignment vertical="center"/>
    </xf>
    <xf numFmtId="0" fontId="12" fillId="8" borderId="26" xfId="0" applyFont="1" applyFill="1" applyBorder="1" applyAlignment="1">
      <alignment horizontal="center" vertical="center" wrapText="1"/>
    </xf>
    <xf numFmtId="0" fontId="14" fillId="2" borderId="14" xfId="0" applyFont="1" applyFill="1" applyBorder="1" applyAlignment="1">
      <alignment horizontal="center" vertical="center"/>
    </xf>
    <xf numFmtId="0" fontId="14" fillId="2" borderId="11" xfId="0" applyFont="1" applyFill="1" applyBorder="1" applyAlignment="1">
      <alignment horizontal="center" vertical="center"/>
    </xf>
    <xf numFmtId="0" fontId="15" fillId="8" borderId="11" xfId="0" applyFont="1" applyFill="1" applyBorder="1" applyAlignment="1">
      <alignment horizontal="left" vertical="center"/>
    </xf>
    <xf numFmtId="0" fontId="15" fillId="8" borderId="13" xfId="0" applyFont="1" applyFill="1" applyBorder="1" applyAlignment="1">
      <alignment horizontal="left" vertical="center"/>
    </xf>
    <xf numFmtId="0" fontId="15" fillId="2" borderId="11" xfId="0" applyFont="1" applyFill="1" applyBorder="1" applyAlignment="1">
      <alignment horizontal="center" vertical="center"/>
    </xf>
    <xf numFmtId="0" fontId="12" fillId="8" borderId="19" xfId="0" applyFont="1" applyFill="1" applyBorder="1" applyAlignment="1">
      <alignment vertical="center"/>
    </xf>
    <xf numFmtId="0" fontId="12" fillId="8" borderId="13" xfId="0" applyFont="1" applyFill="1" applyBorder="1" applyAlignment="1">
      <alignment vertical="center"/>
    </xf>
    <xf numFmtId="0" fontId="12" fillId="2" borderId="13" xfId="0" applyFont="1" applyFill="1" applyBorder="1" applyAlignment="1">
      <alignment vertical="center"/>
    </xf>
    <xf numFmtId="0" fontId="12" fillId="8" borderId="11" xfId="0" applyFont="1" applyFill="1" applyBorder="1" applyAlignment="1">
      <alignment horizontal="center" vertical="center"/>
    </xf>
    <xf numFmtId="0" fontId="15" fillId="2" borderId="11" xfId="0" applyFont="1" applyFill="1" applyBorder="1" applyAlignment="1">
      <alignment horizontal="left" vertical="center"/>
    </xf>
    <xf numFmtId="0" fontId="15" fillId="8" borderId="13" xfId="0" applyFont="1" applyFill="1" applyBorder="1" applyAlignment="1">
      <alignment vertical="center"/>
    </xf>
    <xf numFmtId="0" fontId="15" fillId="8" borderId="11" xfId="0" applyFont="1" applyFill="1" applyBorder="1" applyAlignment="1">
      <alignment vertical="center"/>
    </xf>
    <xf numFmtId="0" fontId="15" fillId="2" borderId="11" xfId="0" applyFont="1" applyFill="1" applyBorder="1" applyAlignment="1">
      <alignment vertical="center"/>
    </xf>
    <xf numFmtId="0" fontId="12" fillId="8" borderId="11" xfId="0" applyFont="1" applyFill="1" applyBorder="1" applyAlignment="1">
      <alignment horizontal="left" vertical="center"/>
    </xf>
    <xf numFmtId="0" fontId="12" fillId="8" borderId="13" xfId="0" applyFont="1" applyFill="1" applyBorder="1" applyAlignment="1">
      <alignment horizontal="center" vertical="center"/>
    </xf>
    <xf numFmtId="0" fontId="15" fillId="8" borderId="24" xfId="0" applyFont="1" applyFill="1" applyBorder="1" applyAlignment="1">
      <alignment vertical="center"/>
    </xf>
    <xf numFmtId="0" fontId="15" fillId="8" borderId="24" xfId="0" applyFont="1" applyFill="1" applyBorder="1" applyAlignment="1">
      <alignment horizontal="left" vertical="center"/>
    </xf>
    <xf numFmtId="0" fontId="12" fillId="8" borderId="24" xfId="0" applyFont="1" applyFill="1" applyBorder="1" applyAlignment="1">
      <alignment vertical="center"/>
    </xf>
    <xf numFmtId="0" fontId="15" fillId="8" borderId="11" xfId="0" applyFont="1" applyFill="1" applyBorder="1" applyAlignment="1">
      <alignment horizontal="right" vertical="center"/>
    </xf>
    <xf numFmtId="0" fontId="14" fillId="8" borderId="11" xfId="0" applyFont="1" applyFill="1" applyBorder="1" applyAlignment="1">
      <alignment vertical="center"/>
    </xf>
    <xf numFmtId="0" fontId="15" fillId="2" borderId="13" xfId="0" applyFont="1" applyFill="1" applyBorder="1" applyAlignment="1">
      <alignment vertical="center"/>
    </xf>
    <xf numFmtId="0" fontId="15" fillId="2" borderId="11" xfId="0" applyFont="1" applyFill="1" applyBorder="1" applyAlignment="1">
      <alignment vertical="center" wrapText="1"/>
    </xf>
    <xf numFmtId="0" fontId="15" fillId="2" borderId="13" xfId="0" applyFont="1" applyFill="1" applyBorder="1" applyAlignment="1">
      <alignment vertical="center" wrapText="1"/>
    </xf>
    <xf numFmtId="0" fontId="12" fillId="2" borderId="11" xfId="0" applyFont="1" applyFill="1" applyBorder="1" applyAlignment="1">
      <alignment vertical="center"/>
    </xf>
    <xf numFmtId="0" fontId="12" fillId="2" borderId="24" xfId="0" applyFont="1" applyFill="1" applyBorder="1" applyAlignment="1">
      <alignment vertical="center"/>
    </xf>
    <xf numFmtId="0" fontId="12" fillId="8" borderId="11" xfId="0" applyFont="1" applyFill="1" applyBorder="1" applyAlignment="1">
      <alignment vertical="center" wrapText="1"/>
    </xf>
    <xf numFmtId="0" fontId="12" fillId="8" borderId="26" xfId="0" applyFont="1" applyFill="1" applyBorder="1" applyAlignment="1">
      <alignment vertical="center"/>
    </xf>
    <xf numFmtId="0" fontId="12" fillId="8" borderId="25" xfId="0" applyFont="1" applyFill="1" applyBorder="1" applyAlignment="1">
      <alignment vertical="center"/>
    </xf>
    <xf numFmtId="0" fontId="15" fillId="8" borderId="11" xfId="0" applyFont="1" applyFill="1" applyBorder="1" applyAlignment="1">
      <alignment horizontal="center" vertical="center" wrapText="1"/>
    </xf>
    <xf numFmtId="0" fontId="15" fillId="8" borderId="11" xfId="0" applyFont="1" applyFill="1" applyBorder="1" applyAlignment="1">
      <alignment horizontal="left" vertical="center" wrapText="1"/>
    </xf>
    <xf numFmtId="0" fontId="15" fillId="8" borderId="11" xfId="0" applyFont="1" applyFill="1" applyBorder="1" applyAlignment="1">
      <alignment horizontal="right" vertical="center" wrapText="1"/>
    </xf>
    <xf numFmtId="0" fontId="17" fillId="8" borderId="11" xfId="0" applyFont="1" applyFill="1" applyBorder="1" applyAlignment="1">
      <alignment vertical="center"/>
    </xf>
    <xf numFmtId="0" fontId="18" fillId="0" borderId="11" xfId="3" applyFont="1" applyAlignment="1">
      <alignment horizontal="center" vertical="center" wrapText="1"/>
    </xf>
    <xf numFmtId="0" fontId="12" fillId="6" borderId="11" xfId="0" applyFont="1" applyFill="1" applyBorder="1" applyAlignment="1">
      <alignment vertical="center"/>
    </xf>
    <xf numFmtId="0" fontId="19" fillId="8" borderId="11" xfId="0" applyFont="1" applyFill="1" applyBorder="1" applyAlignment="1">
      <alignment vertical="center"/>
    </xf>
    <xf numFmtId="9" fontId="34" fillId="0" borderId="33" xfId="3" applyNumberFormat="1" applyFont="1" applyBorder="1" applyAlignment="1">
      <alignment horizontal="center" vertical="center"/>
    </xf>
    <xf numFmtId="9" fontId="34" fillId="0" borderId="36" xfId="3" applyNumberFormat="1" applyFont="1" applyBorder="1" applyAlignment="1">
      <alignment horizontal="center" vertical="center"/>
    </xf>
    <xf numFmtId="9" fontId="46" fillId="20" borderId="47" xfId="0" applyNumberFormat="1" applyFont="1" applyFill="1" applyBorder="1" applyAlignment="1">
      <alignment horizontal="center" vertical="center"/>
    </xf>
    <xf numFmtId="173" fontId="34" fillId="0" borderId="51" xfId="3" applyNumberFormat="1" applyFont="1" applyBorder="1" applyAlignment="1">
      <alignment horizontal="center" vertical="center"/>
    </xf>
    <xf numFmtId="173" fontId="35" fillId="0" borderId="51" xfId="3" applyNumberFormat="1" applyFont="1" applyBorder="1" applyAlignment="1">
      <alignment horizontal="center" vertical="center"/>
    </xf>
    <xf numFmtId="0" fontId="34" fillId="0" borderId="33" xfId="3" applyFont="1" applyBorder="1" applyAlignment="1">
      <alignment horizontal="center" vertical="center"/>
    </xf>
    <xf numFmtId="0" fontId="46" fillId="20" borderId="1" xfId="2" applyFont="1" applyFill="1" applyBorder="1" applyAlignment="1">
      <alignment horizontal="center" vertical="center" wrapText="1"/>
    </xf>
    <xf numFmtId="0" fontId="46" fillId="20" borderId="69" xfId="2" applyFont="1" applyFill="1" applyBorder="1" applyAlignment="1">
      <alignment horizontal="center" vertical="center" wrapText="1"/>
    </xf>
    <xf numFmtId="0" fontId="46" fillId="0" borderId="11" xfId="2" applyFont="1" applyAlignment="1">
      <alignment vertical="center" wrapText="1"/>
    </xf>
    <xf numFmtId="0" fontId="46" fillId="0" borderId="11" xfId="3" applyFont="1" applyAlignment="1">
      <alignment horizontal="center" vertical="center"/>
    </xf>
    <xf numFmtId="9" fontId="46" fillId="0" borderId="11" xfId="3" applyNumberFormat="1" applyFont="1" applyAlignment="1">
      <alignment horizontal="center" vertical="center"/>
    </xf>
    <xf numFmtId="9" fontId="46" fillId="0" borderId="11" xfId="0" applyNumberFormat="1" applyFont="1" applyBorder="1" applyAlignment="1">
      <alignment horizontal="center" vertical="center"/>
    </xf>
    <xf numFmtId="43" fontId="46" fillId="0" borderId="11" xfId="18" applyFont="1" applyFill="1" applyBorder="1" applyAlignment="1">
      <alignment horizontal="center" vertical="center"/>
    </xf>
    <xf numFmtId="9" fontId="35" fillId="0" borderId="11" xfId="0" applyNumberFormat="1" applyFont="1" applyBorder="1" applyAlignment="1">
      <alignment horizontal="center"/>
    </xf>
    <xf numFmtId="0" fontId="46" fillId="16" borderId="1" xfId="3" applyFont="1" applyFill="1" applyBorder="1" applyAlignment="1">
      <alignment horizontal="center" vertical="center"/>
    </xf>
    <xf numFmtId="9" fontId="46" fillId="20" borderId="1" xfId="3" applyNumberFormat="1" applyFont="1" applyFill="1" applyBorder="1" applyAlignment="1">
      <alignment horizontal="center" vertical="center"/>
    </xf>
    <xf numFmtId="9" fontId="46" fillId="24" borderId="1" xfId="0" applyNumberFormat="1" applyFont="1" applyFill="1" applyBorder="1" applyAlignment="1">
      <alignment horizontal="center" vertical="center"/>
    </xf>
    <xf numFmtId="9" fontId="46" fillId="20" borderId="1" xfId="0" applyNumberFormat="1" applyFont="1" applyFill="1" applyBorder="1" applyAlignment="1">
      <alignment horizontal="center" vertical="center"/>
    </xf>
    <xf numFmtId="9" fontId="46" fillId="20" borderId="1" xfId="0" applyNumberFormat="1" applyFont="1" applyFill="1" applyBorder="1" applyAlignment="1">
      <alignment horizontal="center"/>
    </xf>
    <xf numFmtId="43" fontId="46" fillId="20" borderId="1" xfId="18" applyFont="1" applyFill="1" applyBorder="1" applyAlignment="1">
      <alignment horizontal="center"/>
    </xf>
    <xf numFmtId="43" fontId="46" fillId="24" borderId="1" xfId="18" applyFont="1" applyFill="1" applyBorder="1" applyAlignment="1">
      <alignment horizontal="center" vertical="center"/>
    </xf>
    <xf numFmtId="0" fontId="46" fillId="20" borderId="1" xfId="0" applyFont="1" applyFill="1" applyBorder="1" applyAlignment="1">
      <alignment horizontal="center" vertical="center"/>
    </xf>
    <xf numFmtId="9" fontId="35" fillId="19" borderId="1" xfId="0" applyNumberFormat="1" applyFont="1" applyFill="1" applyBorder="1" applyAlignment="1">
      <alignment horizontal="center"/>
    </xf>
    <xf numFmtId="0" fontId="57" fillId="0" borderId="11" xfId="20" applyFont="1" applyAlignment="1">
      <alignment horizontal="left" vertical="center"/>
    </xf>
    <xf numFmtId="0" fontId="34" fillId="0" borderId="54" xfId="3" applyFont="1" applyBorder="1" applyAlignment="1">
      <alignment horizontal="center" vertical="center"/>
    </xf>
    <xf numFmtId="0" fontId="34" fillId="0" borderId="42" xfId="3" applyFont="1" applyBorder="1" applyAlignment="1">
      <alignment horizontal="center" vertical="center"/>
    </xf>
    <xf numFmtId="0" fontId="46" fillId="20" borderId="44" xfId="3" applyFont="1" applyFill="1" applyBorder="1" applyAlignment="1">
      <alignment horizontal="center" vertical="center" wrapText="1"/>
    </xf>
    <xf numFmtId="0" fontId="46" fillId="20" borderId="84" xfId="3" applyFont="1" applyFill="1" applyBorder="1" applyAlignment="1">
      <alignment horizontal="center" vertical="center" wrapText="1"/>
    </xf>
    <xf numFmtId="0" fontId="46" fillId="20" borderId="85" xfId="3" applyFont="1" applyFill="1" applyBorder="1" applyAlignment="1">
      <alignment horizontal="center" vertical="center" wrapText="1"/>
    </xf>
    <xf numFmtId="0" fontId="34" fillId="0" borderId="86" xfId="3" applyFont="1" applyBorder="1" applyAlignment="1">
      <alignment horizontal="center" vertical="center"/>
    </xf>
    <xf numFmtId="0" fontId="34" fillId="0" borderId="87" xfId="3" applyFont="1" applyBorder="1" applyAlignment="1">
      <alignment horizontal="center" vertical="center"/>
    </xf>
    <xf numFmtId="0" fontId="28" fillId="0" borderId="88" xfId="3" applyFont="1" applyBorder="1" applyAlignment="1">
      <alignment vertical="center"/>
    </xf>
    <xf numFmtId="0" fontId="57" fillId="0" borderId="1" xfId="20" applyFont="1" applyBorder="1" applyAlignment="1">
      <alignment horizontal="left" vertical="top"/>
    </xf>
    <xf numFmtId="0" fontId="28" fillId="0" borderId="47" xfId="3" applyFont="1" applyBorder="1" applyAlignment="1">
      <alignment vertical="center" wrapText="1"/>
    </xf>
    <xf numFmtId="43" fontId="55" fillId="20" borderId="59" xfId="18" applyFont="1" applyFill="1" applyBorder="1" applyAlignment="1">
      <alignment horizontal="center" vertical="center" wrapText="1"/>
    </xf>
    <xf numFmtId="43" fontId="55" fillId="20" borderId="60" xfId="18" applyFont="1" applyFill="1" applyBorder="1" applyAlignment="1">
      <alignment horizontal="center" vertical="center" wrapText="1"/>
    </xf>
    <xf numFmtId="43" fontId="55" fillId="20" borderId="61" xfId="18" applyFont="1" applyFill="1" applyBorder="1" applyAlignment="1">
      <alignment horizontal="center" vertical="center" wrapText="1"/>
    </xf>
    <xf numFmtId="0" fontId="27" fillId="20" borderId="78" xfId="2" applyFont="1" applyFill="1" applyBorder="1" applyAlignment="1">
      <alignment horizontal="center" vertical="center" wrapText="1"/>
    </xf>
    <xf numFmtId="0" fontId="27" fillId="20" borderId="58" xfId="2" applyFont="1" applyFill="1" applyBorder="1" applyAlignment="1">
      <alignment horizontal="center" vertical="center" wrapText="1"/>
    </xf>
    <xf numFmtId="0" fontId="27" fillId="20" borderId="75" xfId="2" applyFont="1" applyFill="1" applyBorder="1" applyAlignment="1">
      <alignment vertical="center" wrapText="1"/>
    </xf>
    <xf numFmtId="0" fontId="28" fillId="0" borderId="42" xfId="3" applyFont="1" applyBorder="1" applyAlignment="1">
      <alignment horizontal="center" vertical="center" wrapText="1"/>
    </xf>
    <xf numFmtId="0" fontId="28" fillId="0" borderId="38" xfId="3" applyFont="1" applyBorder="1" applyAlignment="1">
      <alignment horizontal="center" vertical="center" wrapText="1"/>
    </xf>
    <xf numFmtId="0" fontId="18" fillId="20" borderId="44" xfId="3" applyFont="1" applyFill="1" applyBorder="1" applyAlignment="1">
      <alignment horizontal="center" vertical="center" wrapText="1"/>
    </xf>
    <xf numFmtId="0" fontId="18" fillId="0" borderId="83" xfId="3" applyFont="1" applyBorder="1" applyAlignment="1">
      <alignment horizontal="center" vertical="center" wrapText="1"/>
    </xf>
    <xf numFmtId="0" fontId="18" fillId="0" borderId="58" xfId="3" applyFont="1" applyBorder="1" applyAlignment="1">
      <alignment horizontal="center" vertical="center" wrapText="1"/>
    </xf>
    <xf numFmtId="0" fontId="18" fillId="0" borderId="78" xfId="3" applyFont="1" applyBorder="1" applyAlignment="1">
      <alignment horizontal="center" vertical="center" wrapText="1"/>
    </xf>
    <xf numFmtId="0" fontId="28" fillId="0" borderId="37" xfId="3" applyFont="1" applyBorder="1" applyAlignment="1">
      <alignment horizontal="center" vertical="center" wrapText="1"/>
    </xf>
    <xf numFmtId="0" fontId="28" fillId="0" borderId="39" xfId="3" applyFont="1" applyBorder="1" applyAlignment="1">
      <alignment horizontal="center" vertical="center" wrapText="1"/>
    </xf>
    <xf numFmtId="0" fontId="28" fillId="0" borderId="34" xfId="3" applyFont="1" applyBorder="1" applyAlignment="1">
      <alignment vertical="center" wrapText="1"/>
    </xf>
    <xf numFmtId="0" fontId="28" fillId="0" borderId="38" xfId="3" applyFont="1" applyBorder="1" applyAlignment="1">
      <alignment vertical="center" wrapText="1"/>
    </xf>
    <xf numFmtId="0" fontId="28" fillId="0" borderId="77" xfId="3" applyFont="1" applyBorder="1" applyAlignment="1">
      <alignment vertical="center" wrapText="1"/>
    </xf>
    <xf numFmtId="43" fontId="55" fillId="20" borderId="81" xfId="18" applyFont="1" applyFill="1" applyBorder="1" applyAlignment="1">
      <alignment horizontal="center" vertical="center" wrapText="1"/>
    </xf>
    <xf numFmtId="43" fontId="55" fillId="20" borderId="28" xfId="18" applyFont="1" applyFill="1" applyBorder="1" applyAlignment="1">
      <alignment horizontal="center" vertical="center" wrapText="1"/>
    </xf>
    <xf numFmtId="43" fontId="55" fillId="20" borderId="29" xfId="18" applyFont="1" applyFill="1" applyBorder="1" applyAlignment="1">
      <alignment horizontal="center" vertical="center" wrapText="1"/>
    </xf>
    <xf numFmtId="0" fontId="6" fillId="0" borderId="0" xfId="0" applyFont="1" applyAlignment="1">
      <alignment horizontal="left" vertical="top"/>
    </xf>
    <xf numFmtId="0" fontId="8" fillId="0" borderId="2" xfId="0" applyFont="1" applyBorder="1" applyAlignment="1">
      <alignment horizontal="center" vertical="center"/>
    </xf>
    <xf numFmtId="0" fontId="6" fillId="0" borderId="0" xfId="0" applyFont="1" applyAlignment="1">
      <alignment horizontal="left"/>
    </xf>
    <xf numFmtId="0" fontId="8" fillId="0" borderId="0" xfId="0" applyFont="1" applyAlignment="1">
      <alignment horizontal="center" vertical="center" textRotation="90" wrapText="1"/>
    </xf>
    <xf numFmtId="0" fontId="8" fillId="3" borderId="2" xfId="0" applyFont="1" applyFill="1" applyBorder="1" applyAlignment="1">
      <alignment horizontal="center" vertical="center" wrapText="1"/>
    </xf>
    <xf numFmtId="0" fontId="8" fillId="0" borderId="13" xfId="0" applyFont="1" applyBorder="1" applyAlignment="1">
      <alignment horizontal="center" vertical="center" textRotation="90" wrapText="1"/>
    </xf>
    <xf numFmtId="0" fontId="8" fillId="13" borderId="2"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0" borderId="4" xfId="0" applyFont="1" applyBorder="1" applyAlignment="1">
      <alignment horizontal="center" vertical="center"/>
    </xf>
    <xf numFmtId="0" fontId="8" fillId="6" borderId="2"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5" fillId="0" borderId="0" xfId="0" applyFont="1" applyAlignment="1">
      <alignment horizontal="center"/>
    </xf>
    <xf numFmtId="0" fontId="5" fillId="0" borderId="0" xfId="0" applyFont="1" applyAlignment="1">
      <alignment horizontal="center" vertical="center" wrapText="1"/>
    </xf>
    <xf numFmtId="0" fontId="6" fillId="0" borderId="0" xfId="0" applyFont="1" applyAlignment="1">
      <alignment horizontal="right" vertical="center"/>
    </xf>
    <xf numFmtId="0" fontId="6" fillId="0" borderId="22" xfId="0" applyFont="1" applyBorder="1" applyAlignment="1">
      <alignment horizontal="center"/>
    </xf>
    <xf numFmtId="165" fontId="8" fillId="0" borderId="22" xfId="0" applyNumberFormat="1" applyFont="1" applyBorder="1" applyAlignment="1">
      <alignment vertical="center"/>
    </xf>
    <xf numFmtId="0" fontId="8" fillId="17" borderId="2"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6" fillId="0" borderId="11" xfId="0" applyFont="1" applyBorder="1" applyAlignment="1">
      <alignment horizontal="left" vertical="top"/>
    </xf>
    <xf numFmtId="0" fontId="12" fillId="8" borderId="11" xfId="0" applyFont="1" applyFill="1" applyBorder="1" applyAlignment="1">
      <alignment horizontal="center" vertical="center"/>
    </xf>
    <xf numFmtId="0" fontId="15" fillId="2" borderId="11" xfId="0" applyFont="1" applyFill="1" applyBorder="1" applyAlignment="1">
      <alignment horizontal="center" vertical="center"/>
    </xf>
    <xf numFmtId="0" fontId="15" fillId="2" borderId="22" xfId="0" applyFont="1" applyFill="1" applyBorder="1" applyAlignment="1">
      <alignment horizontal="center" vertical="center"/>
    </xf>
    <xf numFmtId="0" fontId="12" fillId="8" borderId="22" xfId="0" applyFont="1" applyFill="1" applyBorder="1" applyAlignment="1">
      <alignment horizontal="center" vertical="center"/>
    </xf>
    <xf numFmtId="0" fontId="12" fillId="8" borderId="18" xfId="0" applyFont="1" applyFill="1" applyBorder="1" applyAlignment="1">
      <alignment horizontal="center" vertical="center"/>
    </xf>
    <xf numFmtId="0" fontId="15" fillId="8" borderId="11" xfId="0" applyFont="1" applyFill="1" applyBorder="1" applyAlignment="1">
      <alignment horizontal="right" vertical="center"/>
    </xf>
    <xf numFmtId="0" fontId="12" fillId="2" borderId="22" xfId="0" applyFont="1" applyFill="1" applyBorder="1" applyAlignment="1">
      <alignment horizontal="left" vertical="center" wrapText="1"/>
    </xf>
    <xf numFmtId="0" fontId="12" fillId="2" borderId="22" xfId="0" applyFont="1" applyFill="1" applyBorder="1" applyAlignment="1">
      <alignment horizontal="center" vertical="center"/>
    </xf>
    <xf numFmtId="0" fontId="15" fillId="7" borderId="22" xfId="0" applyFont="1" applyFill="1" applyBorder="1" applyAlignment="1">
      <alignment horizontal="center" vertical="center"/>
    </xf>
    <xf numFmtId="0" fontId="15" fillId="2" borderId="15" xfId="0" applyFont="1" applyFill="1" applyBorder="1" applyAlignment="1">
      <alignment horizontal="center" vertical="center"/>
    </xf>
    <xf numFmtId="0" fontId="14" fillId="2" borderId="11" xfId="0" applyFont="1" applyFill="1" applyBorder="1" applyAlignment="1">
      <alignment horizontal="center" vertical="center"/>
    </xf>
    <xf numFmtId="0" fontId="12" fillId="2" borderId="5" xfId="0" applyFont="1" applyFill="1" applyBorder="1" applyAlignment="1">
      <alignment horizontal="center" vertical="center"/>
    </xf>
    <xf numFmtId="0" fontId="13" fillId="8" borderId="7" xfId="0" applyFont="1" applyFill="1" applyBorder="1" applyAlignment="1">
      <alignment horizontal="center" vertical="center" wrapText="1"/>
    </xf>
    <xf numFmtId="0" fontId="12" fillId="8" borderId="7" xfId="0" applyFont="1" applyFill="1" applyBorder="1" applyAlignment="1">
      <alignment horizontal="center" vertical="center"/>
    </xf>
    <xf numFmtId="0" fontId="16" fillId="8" borderId="22" xfId="0" applyFont="1" applyFill="1" applyBorder="1" applyAlignment="1">
      <alignment horizontal="left" vertical="center" wrapText="1"/>
    </xf>
    <xf numFmtId="0" fontId="12" fillId="8" borderId="22" xfId="0" applyFont="1" applyFill="1" applyBorder="1" applyAlignment="1">
      <alignment horizontal="left" vertical="center"/>
    </xf>
    <xf numFmtId="0" fontId="15" fillId="12" borderId="22" xfId="0" applyFont="1" applyFill="1" applyBorder="1" applyAlignment="1">
      <alignment horizontal="center" vertical="center" wrapText="1"/>
    </xf>
    <xf numFmtId="14" fontId="12" fillId="8" borderId="22" xfId="0" applyNumberFormat="1" applyFont="1" applyFill="1" applyBorder="1" applyAlignment="1">
      <alignment horizontal="center" vertical="center" wrapText="1"/>
    </xf>
    <xf numFmtId="0" fontId="15" fillId="8" borderId="22" xfId="0" applyFont="1" applyFill="1" applyBorder="1" applyAlignment="1">
      <alignment horizontal="center" vertical="center" wrapText="1"/>
    </xf>
    <xf numFmtId="0" fontId="15" fillId="8" borderId="24" xfId="0" applyFont="1" applyFill="1" applyBorder="1" applyAlignment="1">
      <alignment horizontal="center" vertical="center" wrapText="1"/>
    </xf>
    <xf numFmtId="0" fontId="15" fillId="8" borderId="26" xfId="0" applyFont="1" applyFill="1" applyBorder="1" applyAlignment="1">
      <alignment horizontal="center" vertical="center" wrapText="1"/>
    </xf>
    <xf numFmtId="0" fontId="15" fillId="8" borderId="11" xfId="0" applyFont="1" applyFill="1" applyBorder="1" applyAlignment="1">
      <alignment horizontal="center" vertical="center" wrapText="1"/>
    </xf>
    <xf numFmtId="0" fontId="12" fillId="8" borderId="22"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8" borderId="5" xfId="0" applyFont="1" applyFill="1" applyBorder="1" applyAlignment="1">
      <alignment horizontal="center" vertical="center" wrapText="1"/>
    </xf>
    <xf numFmtId="0" fontId="15" fillId="10" borderId="22" xfId="0" applyFont="1" applyFill="1" applyBorder="1" applyAlignment="1">
      <alignment horizontal="center" vertical="center"/>
    </xf>
    <xf numFmtId="0" fontId="15" fillId="11" borderId="22" xfId="0" applyFont="1" applyFill="1" applyBorder="1" applyAlignment="1">
      <alignment horizontal="center" vertical="center"/>
    </xf>
    <xf numFmtId="0" fontId="15" fillId="10" borderId="22" xfId="0" applyFont="1" applyFill="1" applyBorder="1" applyAlignment="1">
      <alignment horizontal="center" vertical="center" wrapText="1"/>
    </xf>
    <xf numFmtId="0" fontId="15" fillId="11" borderId="22" xfId="0" applyFont="1" applyFill="1" applyBorder="1" applyAlignment="1">
      <alignment horizontal="center" vertical="center" wrapText="1"/>
    </xf>
    <xf numFmtId="0" fontId="15" fillId="9" borderId="22" xfId="0" applyFont="1" applyFill="1" applyBorder="1" applyAlignment="1">
      <alignment horizontal="center" vertical="center"/>
    </xf>
    <xf numFmtId="0" fontId="15" fillId="9" borderId="22" xfId="0" applyFont="1" applyFill="1" applyBorder="1" applyAlignment="1">
      <alignment horizontal="center" vertical="center" wrapText="1"/>
    </xf>
    <xf numFmtId="9" fontId="28" fillId="0" borderId="1" xfId="3" applyNumberFormat="1" applyFont="1" applyBorder="1" applyAlignment="1">
      <alignment horizontal="center" vertical="center"/>
    </xf>
    <xf numFmtId="9" fontId="28" fillId="0" borderId="11" xfId="3" applyNumberFormat="1" applyFont="1" applyAlignment="1">
      <alignment horizontal="center" vertical="center"/>
    </xf>
    <xf numFmtId="0" fontId="47" fillId="8" borderId="1" xfId="0" applyFont="1" applyFill="1" applyBorder="1" applyAlignment="1">
      <alignment horizontal="center" vertical="center" wrapText="1"/>
    </xf>
    <xf numFmtId="0" fontId="47" fillId="0" borderId="11" xfId="3" applyFont="1" applyAlignment="1">
      <alignment horizontal="center" vertical="center" wrapText="1"/>
    </xf>
    <xf numFmtId="0" fontId="34" fillId="0" borderId="1" xfId="3" applyFont="1" applyBorder="1" applyAlignment="1">
      <alignment horizontal="center" vertical="center" wrapText="1"/>
    </xf>
    <xf numFmtId="0" fontId="47" fillId="0" borderId="1" xfId="3" applyFont="1" applyBorder="1" applyAlignment="1">
      <alignment horizontal="center" vertical="center" wrapText="1"/>
    </xf>
    <xf numFmtId="0" fontId="47" fillId="0" borderId="1" xfId="3" applyFont="1" applyBorder="1" applyAlignment="1">
      <alignment horizontal="left" vertical="center" wrapText="1"/>
    </xf>
    <xf numFmtId="0" fontId="45" fillId="0" borderId="1" xfId="3" applyFont="1" applyBorder="1" applyAlignment="1">
      <alignment horizontal="left" vertical="center" wrapText="1"/>
    </xf>
    <xf numFmtId="0" fontId="47" fillId="0" borderId="11" xfId="0" applyFont="1" applyBorder="1" applyAlignment="1">
      <alignment horizontal="center" vertical="center" wrapText="1"/>
    </xf>
    <xf numFmtId="0" fontId="34" fillId="0" borderId="1" xfId="3" applyFont="1" applyBorder="1" applyAlignment="1">
      <alignment horizontal="left" vertical="center" wrapText="1"/>
    </xf>
    <xf numFmtId="0" fontId="34" fillId="0" borderId="11" xfId="3" applyFont="1" applyAlignment="1">
      <alignment horizontal="center" vertical="center"/>
    </xf>
    <xf numFmtId="0" fontId="34" fillId="0" borderId="1" xfId="3" applyFont="1" applyBorder="1" applyAlignment="1">
      <alignment horizontal="center" vertical="center"/>
    </xf>
    <xf numFmtId="0" fontId="34" fillId="0" borderId="1" xfId="0" applyFont="1" applyBorder="1" applyAlignment="1">
      <alignment horizontal="center"/>
    </xf>
    <xf numFmtId="0" fontId="34" fillId="0" borderId="11" xfId="0" applyFont="1" applyBorder="1" applyAlignment="1">
      <alignment horizontal="center"/>
    </xf>
    <xf numFmtId="0" fontId="45" fillId="0" borderId="1" xfId="3" applyFont="1" applyBorder="1" applyAlignment="1">
      <alignment horizontal="center" vertical="center" wrapText="1"/>
    </xf>
    <xf numFmtId="0" fontId="43" fillId="16" borderId="1" xfId="2" applyFont="1" applyFill="1" applyBorder="1" applyAlignment="1">
      <alignment horizontal="center" vertical="center" wrapText="1"/>
    </xf>
    <xf numFmtId="0" fontId="27" fillId="0" borderId="51" xfId="0" applyFont="1" applyBorder="1" applyAlignment="1">
      <alignment horizontal="center" vertical="center" wrapText="1"/>
    </xf>
    <xf numFmtId="0" fontId="27" fillId="20" borderId="30" xfId="2" applyFont="1" applyFill="1" applyBorder="1" applyAlignment="1">
      <alignment horizontal="center" vertical="center" wrapText="1"/>
    </xf>
    <xf numFmtId="0" fontId="27" fillId="20" borderId="31" xfId="2" applyFont="1" applyFill="1" applyBorder="1" applyAlignment="1">
      <alignment horizontal="center" vertical="center" wrapText="1"/>
    </xf>
    <xf numFmtId="0" fontId="27" fillId="20" borderId="32" xfId="2" applyFont="1" applyFill="1" applyBorder="1" applyAlignment="1">
      <alignment horizontal="center" vertical="center" wrapText="1"/>
    </xf>
    <xf numFmtId="171" fontId="46" fillId="20" borderId="1" xfId="3" applyNumberFormat="1" applyFont="1" applyFill="1" applyBorder="1" applyAlignment="1">
      <alignment horizontal="center" vertical="center" wrapText="1"/>
    </xf>
    <xf numFmtId="171" fontId="46" fillId="20" borderId="1" xfId="3" applyNumberFormat="1" applyFont="1" applyFill="1" applyBorder="1" applyAlignment="1">
      <alignment horizontal="center" vertical="center"/>
    </xf>
    <xf numFmtId="171" fontId="46" fillId="0" borderId="11" xfId="3" applyNumberFormat="1" applyFont="1" applyAlignment="1">
      <alignment horizontal="center" vertical="center" wrapText="1"/>
    </xf>
    <xf numFmtId="171" fontId="46" fillId="0" borderId="11" xfId="3" applyNumberFormat="1" applyFont="1" applyAlignment="1">
      <alignment horizontal="center" vertical="center"/>
    </xf>
    <xf numFmtId="0" fontId="47" fillId="0" borderId="11" xfId="3" applyFont="1" applyAlignment="1">
      <alignment horizontal="left" vertical="center" wrapText="1"/>
    </xf>
    <xf numFmtId="0" fontId="34" fillId="0" borderId="30" xfId="3" applyFont="1" applyBorder="1" applyAlignment="1">
      <alignment horizontal="center" vertical="center"/>
    </xf>
    <xf numFmtId="0" fontId="34" fillId="0" borderId="32" xfId="3" applyFont="1" applyBorder="1" applyAlignment="1">
      <alignment horizontal="center" vertical="center"/>
    </xf>
    <xf numFmtId="0" fontId="50" fillId="0" borderId="30" xfId="0" applyFont="1" applyBorder="1" applyAlignment="1">
      <alignment horizontal="left" vertical="center" wrapText="1"/>
    </xf>
    <xf numFmtId="0" fontId="50" fillId="0" borderId="31" xfId="0" applyFont="1" applyBorder="1" applyAlignment="1">
      <alignment horizontal="left" vertical="center" wrapText="1"/>
    </xf>
    <xf numFmtId="0" fontId="50" fillId="0" borderId="32" xfId="0" applyFont="1" applyBorder="1" applyAlignment="1">
      <alignment horizontal="left" vertical="center" wrapText="1"/>
    </xf>
    <xf numFmtId="0" fontId="27" fillId="0" borderId="27" xfId="2" applyFont="1" applyBorder="1" applyAlignment="1">
      <alignment horizontal="center" vertical="center"/>
    </xf>
    <xf numFmtId="0" fontId="27" fillId="0" borderId="43" xfId="2" applyFont="1" applyBorder="1" applyAlignment="1">
      <alignment horizontal="center" vertical="center"/>
    </xf>
    <xf numFmtId="0" fontId="27" fillId="0" borderId="42" xfId="2" applyFont="1" applyBorder="1" applyAlignment="1">
      <alignment horizontal="center" vertical="center"/>
    </xf>
    <xf numFmtId="0" fontId="27" fillId="0" borderId="33" xfId="2" applyFont="1" applyBorder="1" applyAlignment="1">
      <alignment horizontal="center" vertical="center"/>
    </xf>
    <xf numFmtId="0" fontId="27" fillId="0" borderId="11" xfId="2" applyFont="1" applyAlignment="1">
      <alignment horizontal="center" vertical="center"/>
    </xf>
    <xf numFmtId="0" fontId="27" fillId="0" borderId="41" xfId="2" applyFont="1" applyBorder="1" applyAlignment="1">
      <alignment horizontal="center" vertical="center"/>
    </xf>
    <xf numFmtId="0" fontId="27" fillId="0" borderId="36" xfId="2" applyFont="1" applyBorder="1" applyAlignment="1">
      <alignment horizontal="center" vertical="center"/>
    </xf>
    <xf numFmtId="0" fontId="27" fillId="0" borderId="45" xfId="2" applyFont="1" applyBorder="1" applyAlignment="1">
      <alignment horizontal="center" vertical="center"/>
    </xf>
    <xf numFmtId="0" fontId="27" fillId="0" borderId="44" xfId="2" applyFont="1" applyBorder="1" applyAlignment="1">
      <alignment horizontal="center" vertical="center"/>
    </xf>
    <xf numFmtId="0" fontId="27" fillId="0" borderId="27" xfId="2" applyFont="1" applyBorder="1" applyAlignment="1">
      <alignment horizontal="left" vertical="center" wrapText="1"/>
    </xf>
    <xf numFmtId="0" fontId="27" fillId="0" borderId="43" xfId="2" applyFont="1" applyBorder="1" applyAlignment="1">
      <alignment horizontal="left" vertical="center" wrapText="1"/>
    </xf>
    <xf numFmtId="0" fontId="27" fillId="0" borderId="42" xfId="2" applyFont="1" applyBorder="1" applyAlignment="1">
      <alignment horizontal="left" vertical="center" wrapText="1"/>
    </xf>
    <xf numFmtId="0" fontId="27" fillId="0" borderId="33" xfId="2" applyFont="1" applyBorder="1" applyAlignment="1">
      <alignment horizontal="left" vertical="center" wrapText="1"/>
    </xf>
    <xf numFmtId="0" fontId="27" fillId="0" borderId="11" xfId="2" applyFont="1" applyAlignment="1">
      <alignment horizontal="left" vertical="center" wrapText="1"/>
    </xf>
    <xf numFmtId="0" fontId="27" fillId="0" borderId="41" xfId="2" applyFont="1" applyBorder="1" applyAlignment="1">
      <alignment horizontal="left" vertical="center" wrapText="1"/>
    </xf>
    <xf numFmtId="0" fontId="27" fillId="0" borderId="36" xfId="2" applyFont="1" applyBorder="1" applyAlignment="1">
      <alignment horizontal="left" vertical="center" wrapText="1"/>
    </xf>
    <xf numFmtId="0" fontId="27" fillId="0" borderId="45" xfId="2" applyFont="1" applyBorder="1" applyAlignment="1">
      <alignment horizontal="left" vertical="center" wrapText="1"/>
    </xf>
    <xf numFmtId="0" fontId="27" fillId="0" borderId="44" xfId="2" applyFont="1" applyBorder="1" applyAlignment="1">
      <alignment horizontal="left" vertical="center" wrapText="1"/>
    </xf>
    <xf numFmtId="0" fontId="27" fillId="0" borderId="51" xfId="2" applyFont="1" applyBorder="1" applyAlignment="1">
      <alignment horizontal="left" vertical="center" wrapText="1"/>
    </xf>
    <xf numFmtId="0" fontId="26" fillId="0" borderId="27" xfId="2" applyFont="1" applyBorder="1" applyAlignment="1">
      <alignment horizontal="center" vertical="center" wrapText="1"/>
    </xf>
    <xf numFmtId="0" fontId="26" fillId="0" borderId="33" xfId="2" applyFont="1" applyBorder="1" applyAlignment="1">
      <alignment horizontal="center" vertical="center" wrapText="1"/>
    </xf>
    <xf numFmtId="0" fontId="26" fillId="0" borderId="36" xfId="2" applyFont="1" applyBorder="1" applyAlignment="1">
      <alignment horizontal="center" vertical="center" wrapText="1"/>
    </xf>
    <xf numFmtId="0" fontId="27" fillId="20" borderId="51" xfId="2" applyFont="1" applyFill="1" applyBorder="1" applyAlignment="1">
      <alignment horizontal="center" vertical="center" wrapText="1"/>
    </xf>
    <xf numFmtId="0" fontId="27" fillId="20" borderId="51" xfId="2" applyFont="1" applyFill="1" applyBorder="1" applyAlignment="1">
      <alignment horizontal="left" vertical="center" wrapText="1"/>
    </xf>
    <xf numFmtId="0" fontId="27" fillId="19" borderId="11" xfId="2" applyFont="1" applyFill="1" applyAlignment="1">
      <alignment horizontal="left" vertical="center" wrapText="1"/>
    </xf>
    <xf numFmtId="0" fontId="27" fillId="20" borderId="27" xfId="2" applyFont="1" applyFill="1" applyBorder="1" applyAlignment="1">
      <alignment horizontal="left" vertical="center" wrapText="1"/>
    </xf>
    <xf numFmtId="0" fontId="27" fillId="20" borderId="33" xfId="2" applyFont="1" applyFill="1" applyBorder="1" applyAlignment="1">
      <alignment horizontal="left" vertical="center" wrapText="1"/>
    </xf>
    <xf numFmtId="0" fontId="27" fillId="20" borderId="36" xfId="2" applyFont="1" applyFill="1" applyBorder="1" applyAlignment="1">
      <alignment horizontal="left" vertical="center" wrapText="1"/>
    </xf>
    <xf numFmtId="0" fontId="46" fillId="20" borderId="30" xfId="3" applyFont="1" applyFill="1" applyBorder="1" applyAlignment="1">
      <alignment horizontal="center" vertical="center" wrapText="1"/>
    </xf>
    <xf numFmtId="0" fontId="46" fillId="20" borderId="32" xfId="3" applyFont="1" applyFill="1" applyBorder="1" applyAlignment="1">
      <alignment horizontal="center" vertical="center" wrapText="1"/>
    </xf>
    <xf numFmtId="0" fontId="46" fillId="20" borderId="31" xfId="3" applyFont="1" applyFill="1" applyBorder="1" applyAlignment="1">
      <alignment horizontal="center" vertical="center" wrapText="1"/>
    </xf>
    <xf numFmtId="0" fontId="35" fillId="20" borderId="30" xfId="3" applyFont="1" applyFill="1" applyBorder="1" applyAlignment="1">
      <alignment horizontal="center" vertical="center"/>
    </xf>
    <xf numFmtId="0" fontId="35" fillId="20" borderId="31" xfId="3" applyFont="1" applyFill="1" applyBorder="1" applyAlignment="1">
      <alignment horizontal="center" vertical="center"/>
    </xf>
    <xf numFmtId="0" fontId="35" fillId="20" borderId="32" xfId="3" applyFont="1" applyFill="1" applyBorder="1" applyAlignment="1">
      <alignment horizontal="center" vertical="center"/>
    </xf>
    <xf numFmtId="0" fontId="35" fillId="0" borderId="30" xfId="3" applyFont="1" applyBorder="1" applyAlignment="1">
      <alignment horizontal="center" vertical="center" wrapText="1"/>
    </xf>
    <xf numFmtId="0" fontId="35" fillId="0" borderId="31" xfId="3" applyFont="1" applyBorder="1" applyAlignment="1">
      <alignment horizontal="center" vertical="center" wrapText="1"/>
    </xf>
    <xf numFmtId="0" fontId="35" fillId="0" borderId="32" xfId="3" applyFont="1" applyBorder="1" applyAlignment="1">
      <alignment horizontal="center" vertical="center" wrapText="1"/>
    </xf>
    <xf numFmtId="9" fontId="35" fillId="0" borderId="36" xfId="3" applyNumberFormat="1" applyFont="1" applyBorder="1" applyAlignment="1">
      <alignment horizontal="center" vertical="center"/>
    </xf>
    <xf numFmtId="9" fontId="35" fillId="0" borderId="44" xfId="3" applyNumberFormat="1" applyFont="1" applyBorder="1" applyAlignment="1">
      <alignment horizontal="center" vertical="center"/>
    </xf>
    <xf numFmtId="0" fontId="34" fillId="0" borderId="30" xfId="3" applyFont="1" applyBorder="1" applyAlignment="1">
      <alignment horizontal="center" vertical="center" wrapText="1"/>
    </xf>
    <xf numFmtId="0" fontId="34" fillId="0" borderId="32" xfId="3" applyFont="1" applyBorder="1" applyAlignment="1">
      <alignment horizontal="center" vertical="center" wrapText="1"/>
    </xf>
    <xf numFmtId="0" fontId="35" fillId="0" borderId="30" xfId="3" applyFont="1" applyBorder="1" applyAlignment="1">
      <alignment horizontal="left" vertical="center"/>
    </xf>
    <xf numFmtId="0" fontId="35" fillId="0" borderId="31" xfId="3" applyFont="1" applyBorder="1" applyAlignment="1">
      <alignment horizontal="left" vertical="center"/>
    </xf>
    <xf numFmtId="0" fontId="35" fillId="0" borderId="32" xfId="3" applyFont="1" applyBorder="1" applyAlignment="1">
      <alignment horizontal="left" vertical="center"/>
    </xf>
    <xf numFmtId="0" fontId="46" fillId="20" borderId="54" xfId="3" applyFont="1" applyFill="1" applyBorder="1" applyAlignment="1">
      <alignment horizontal="center" vertical="center" wrapText="1"/>
    </xf>
    <xf numFmtId="0" fontId="46" fillId="20" borderId="53" xfId="3" applyFont="1" applyFill="1" applyBorder="1" applyAlignment="1">
      <alignment horizontal="center" vertical="center" wrapText="1"/>
    </xf>
    <xf numFmtId="0" fontId="35" fillId="0" borderId="51" xfId="3" applyFont="1" applyBorder="1" applyAlignment="1">
      <alignment horizontal="center" vertical="center"/>
    </xf>
    <xf numFmtId="0" fontId="34" fillId="0" borderId="31" xfId="3" applyFont="1" applyBorder="1" applyAlignment="1">
      <alignment horizontal="center" vertical="center"/>
    </xf>
    <xf numFmtId="0" fontId="48" fillId="0" borderId="30" xfId="3" applyFont="1" applyBorder="1" applyAlignment="1">
      <alignment horizontal="center" vertical="center" wrapText="1"/>
    </xf>
    <xf numFmtId="0" fontId="48" fillId="0" borderId="32" xfId="3" applyFont="1" applyBorder="1" applyAlignment="1">
      <alignment horizontal="center" vertical="center" wrapText="1"/>
    </xf>
    <xf numFmtId="0" fontId="46" fillId="20" borderId="1" xfId="2" applyFont="1" applyFill="1" applyBorder="1" applyAlignment="1">
      <alignment horizontal="center" vertical="center" wrapText="1"/>
    </xf>
    <xf numFmtId="0" fontId="44" fillId="0" borderId="1" xfId="3" applyFont="1" applyBorder="1" applyAlignment="1">
      <alignment horizontal="center" vertical="center" wrapText="1"/>
    </xf>
    <xf numFmtId="43" fontId="34" fillId="0" borderId="1" xfId="18" applyFont="1" applyBorder="1" applyAlignment="1">
      <alignment horizontal="center"/>
    </xf>
    <xf numFmtId="43" fontId="34" fillId="0" borderId="11" xfId="18" applyFont="1" applyFill="1" applyBorder="1" applyAlignment="1">
      <alignment horizontal="center"/>
    </xf>
    <xf numFmtId="0" fontId="44" fillId="0" borderId="1" xfId="3" applyFont="1" applyBorder="1" applyAlignment="1">
      <alignment horizontal="left" vertical="center" wrapText="1"/>
    </xf>
    <xf numFmtId="0" fontId="32" fillId="0" borderId="22" xfId="20" applyFont="1" applyBorder="1" applyAlignment="1">
      <alignment horizontal="center" vertical="center" wrapText="1"/>
    </xf>
    <xf numFmtId="0" fontId="32" fillId="0" borderId="12" xfId="20" applyFont="1" applyBorder="1" applyAlignment="1">
      <alignment horizontal="center" vertical="center" wrapText="1"/>
    </xf>
    <xf numFmtId="0" fontId="32" fillId="0" borderId="23" xfId="20" applyFont="1" applyBorder="1" applyAlignment="1">
      <alignment horizontal="center" vertical="center" wrapText="1"/>
    </xf>
    <xf numFmtId="0" fontId="57" fillId="0" borderId="22" xfId="20" applyFont="1" applyBorder="1" applyAlignment="1">
      <alignment horizontal="center" vertical="center" wrapText="1"/>
    </xf>
    <xf numFmtId="0" fontId="57" fillId="0" borderId="23" xfId="20" applyFont="1" applyBorder="1" applyAlignment="1">
      <alignment horizontal="center" vertical="center" wrapText="1"/>
    </xf>
    <xf numFmtId="0" fontId="58" fillId="16" borderId="22" xfId="20" applyFont="1" applyFill="1" applyBorder="1" applyAlignment="1">
      <alignment horizontal="center" vertical="center" wrapText="1"/>
    </xf>
    <xf numFmtId="0" fontId="58" fillId="16" borderId="23" xfId="20" applyFont="1" applyFill="1" applyBorder="1" applyAlignment="1">
      <alignment horizontal="center" vertical="center" wrapText="1"/>
    </xf>
    <xf numFmtId="0" fontId="58" fillId="16" borderId="12" xfId="20" applyFont="1" applyFill="1" applyBorder="1" applyAlignment="1">
      <alignment horizontal="center" vertical="center" wrapText="1"/>
    </xf>
    <xf numFmtId="0" fontId="58" fillId="16" borderId="7" xfId="20" applyFont="1" applyFill="1" applyBorder="1" applyAlignment="1">
      <alignment horizontal="center" vertical="center" wrapText="1"/>
    </xf>
    <xf numFmtId="0" fontId="58" fillId="16" borderId="8" xfId="20" applyFont="1" applyFill="1" applyBorder="1" applyAlignment="1">
      <alignment horizontal="center" vertical="center" wrapText="1"/>
    </xf>
    <xf numFmtId="0" fontId="58" fillId="16" borderId="47" xfId="20" applyFont="1" applyFill="1" applyBorder="1" applyAlignment="1">
      <alignment horizontal="center" vertical="center" wrapText="1"/>
    </xf>
    <xf numFmtId="0" fontId="58" fillId="16" borderId="48" xfId="20" applyFont="1" applyFill="1" applyBorder="1" applyAlignment="1">
      <alignment horizontal="center" vertical="center" wrapText="1"/>
    </xf>
    <xf numFmtId="0" fontId="32" fillId="0" borderId="24" xfId="20" applyFont="1" applyBorder="1" applyAlignment="1">
      <alignment horizontal="center" vertical="center" wrapText="1"/>
    </xf>
    <xf numFmtId="0" fontId="32" fillId="0" borderId="25" xfId="20" applyFont="1" applyBorder="1" applyAlignment="1">
      <alignment horizontal="center" vertical="center" wrapText="1"/>
    </xf>
    <xf numFmtId="0" fontId="57" fillId="0" borderId="22" xfId="20" applyFont="1" applyBorder="1" applyAlignment="1">
      <alignment horizontal="left" vertical="center" wrapText="1"/>
    </xf>
    <xf numFmtId="0" fontId="57" fillId="0" borderId="12" xfId="20" applyFont="1" applyBorder="1" applyAlignment="1">
      <alignment horizontal="left" vertical="center" wrapText="1"/>
    </xf>
    <xf numFmtId="0" fontId="57" fillId="0" borderId="23" xfId="20" applyFont="1" applyBorder="1" applyAlignment="1">
      <alignment horizontal="left" vertical="center" wrapText="1"/>
    </xf>
    <xf numFmtId="0" fontId="57" fillId="0" borderId="12" xfId="20" applyFont="1" applyBorder="1" applyAlignment="1">
      <alignment horizontal="center" vertical="center" wrapText="1"/>
    </xf>
    <xf numFmtId="9" fontId="57" fillId="0" borderId="22" xfId="1" applyFont="1" applyBorder="1" applyAlignment="1">
      <alignment horizontal="center" vertical="center" shrinkToFit="1"/>
    </xf>
    <xf numFmtId="9" fontId="57" fillId="0" borderId="12" xfId="1" applyFont="1" applyBorder="1" applyAlignment="1">
      <alignment horizontal="center" vertical="center" shrinkToFit="1"/>
    </xf>
    <xf numFmtId="9" fontId="57" fillId="0" borderId="23" xfId="1" applyFont="1" applyBorder="1" applyAlignment="1">
      <alignment horizontal="center" vertical="center" shrinkToFit="1"/>
    </xf>
    <xf numFmtId="0" fontId="58" fillId="16" borderId="5" xfId="20" applyFont="1" applyFill="1" applyBorder="1" applyAlignment="1">
      <alignment horizontal="center" vertical="center" wrapText="1"/>
    </xf>
    <xf numFmtId="0" fontId="58" fillId="16" borderId="13" xfId="20" applyFont="1" applyFill="1" applyBorder="1" applyAlignment="1">
      <alignment horizontal="center" vertical="center" wrapText="1"/>
    </xf>
    <xf numFmtId="0" fontId="58" fillId="16" borderId="26" xfId="20" applyFont="1" applyFill="1" applyBorder="1" applyAlignment="1">
      <alignment horizontal="center" vertical="center" wrapText="1"/>
    </xf>
    <xf numFmtId="0" fontId="58" fillId="16" borderId="24" xfId="20" applyFont="1" applyFill="1" applyBorder="1" applyAlignment="1">
      <alignment horizontal="center" vertical="center" wrapText="1"/>
    </xf>
    <xf numFmtId="0" fontId="58" fillId="16" borderId="25" xfId="20" applyFont="1" applyFill="1" applyBorder="1" applyAlignment="1">
      <alignment horizontal="center" vertical="center" wrapText="1"/>
    </xf>
    <xf numFmtId="0" fontId="32" fillId="0" borderId="26" xfId="20" applyFont="1" applyBorder="1" applyAlignment="1">
      <alignment horizontal="left" vertical="center" wrapText="1"/>
    </xf>
    <xf numFmtId="0" fontId="32" fillId="0" borderId="24" xfId="20" applyFont="1" applyBorder="1" applyAlignment="1">
      <alignment horizontal="left" vertical="center" wrapText="1"/>
    </xf>
    <xf numFmtId="0" fontId="32" fillId="0" borderId="25" xfId="20" applyFont="1" applyBorder="1" applyAlignment="1">
      <alignment horizontal="left" vertical="center" wrapText="1"/>
    </xf>
    <xf numFmtId="0" fontId="32" fillId="0" borderId="22" xfId="20" applyFont="1" applyBorder="1" applyAlignment="1">
      <alignment horizontal="left" vertical="center" wrapText="1"/>
    </xf>
    <xf numFmtId="0" fontId="32" fillId="0" borderId="12" xfId="20" applyFont="1" applyBorder="1" applyAlignment="1">
      <alignment horizontal="left" vertical="center" wrapText="1"/>
    </xf>
    <xf numFmtId="0" fontId="32" fillId="0" borderId="23" xfId="20" applyFont="1" applyBorder="1" applyAlignment="1">
      <alignment horizontal="left" vertical="center" wrapText="1"/>
    </xf>
    <xf numFmtId="0" fontId="32" fillId="0" borderId="1" xfId="20" applyFont="1" applyBorder="1" applyAlignment="1">
      <alignment horizontal="left" vertical="center" wrapText="1"/>
    </xf>
    <xf numFmtId="0" fontId="57" fillId="0" borderId="5" xfId="20" applyFont="1" applyBorder="1" applyAlignment="1">
      <alignment horizontal="center" vertical="center" wrapText="1"/>
    </xf>
    <xf numFmtId="0" fontId="57" fillId="0" borderId="7" xfId="20" applyFont="1" applyBorder="1" applyAlignment="1">
      <alignment horizontal="center" vertical="center" wrapText="1"/>
    </xf>
    <xf numFmtId="0" fontId="57" fillId="0" borderId="8" xfId="20" applyFont="1" applyBorder="1" applyAlignment="1">
      <alignment horizontal="center" vertical="center" wrapText="1"/>
    </xf>
    <xf numFmtId="0" fontId="57" fillId="0" borderId="6" xfId="20" applyFont="1" applyBorder="1" applyAlignment="1">
      <alignment horizontal="center" vertical="center" wrapText="1"/>
    </xf>
    <xf numFmtId="0" fontId="57" fillId="0" borderId="11" xfId="20" applyFont="1" applyAlignment="1">
      <alignment horizontal="center" vertical="center" wrapText="1"/>
    </xf>
    <xf numFmtId="0" fontId="57" fillId="0" borderId="13" xfId="20" applyFont="1" applyBorder="1" applyAlignment="1">
      <alignment horizontal="center" vertical="center" wrapText="1"/>
    </xf>
    <xf numFmtId="0" fontId="57" fillId="0" borderId="26" xfId="20" applyFont="1" applyBorder="1" applyAlignment="1">
      <alignment horizontal="center" vertical="center" wrapText="1"/>
    </xf>
    <xf numFmtId="0" fontId="57" fillId="0" borderId="24" xfId="20" applyFont="1" applyBorder="1" applyAlignment="1">
      <alignment horizontal="center" vertical="center" wrapText="1"/>
    </xf>
    <xf numFmtId="0" fontId="57" fillId="0" borderId="25" xfId="20" applyFont="1" applyBorder="1" applyAlignment="1">
      <alignment horizontal="center" vertical="center" wrapText="1"/>
    </xf>
    <xf numFmtId="0" fontId="58" fillId="0" borderId="5" xfId="20" applyFont="1" applyBorder="1" applyAlignment="1">
      <alignment horizontal="center" vertical="center" wrapText="1"/>
    </xf>
    <xf numFmtId="0" fontId="58" fillId="0" borderId="7" xfId="20" applyFont="1" applyBorder="1" applyAlignment="1">
      <alignment horizontal="center" vertical="center" wrapText="1"/>
    </xf>
    <xf numFmtId="0" fontId="58" fillId="0" borderId="26" xfId="20" applyFont="1" applyBorder="1" applyAlignment="1">
      <alignment horizontal="center" vertical="center" wrapText="1"/>
    </xf>
    <xf numFmtId="0" fontId="58" fillId="0" borderId="24" xfId="20" applyFont="1" applyBorder="1" applyAlignment="1">
      <alignment horizontal="center" vertical="center" wrapText="1"/>
    </xf>
    <xf numFmtId="0" fontId="27" fillId="0" borderId="51" xfId="2" applyFont="1" applyBorder="1" applyAlignment="1">
      <alignment horizontal="center" vertical="center" wrapText="1"/>
    </xf>
    <xf numFmtId="171" fontId="46" fillId="20" borderId="74" xfId="3" applyNumberFormat="1" applyFont="1" applyFill="1" applyBorder="1" applyAlignment="1">
      <alignment horizontal="center" vertical="center" wrapText="1"/>
    </xf>
    <xf numFmtId="171" fontId="46" fillId="20" borderId="76" xfId="3" applyNumberFormat="1" applyFont="1" applyFill="1" applyBorder="1" applyAlignment="1">
      <alignment horizontal="center" vertical="center"/>
    </xf>
    <xf numFmtId="9" fontId="28" fillId="0" borderId="48" xfId="3" applyNumberFormat="1" applyFont="1" applyBorder="1" applyAlignment="1">
      <alignment horizontal="center" vertical="center"/>
    </xf>
    <xf numFmtId="9" fontId="28" fillId="0" borderId="50" xfId="3" applyNumberFormat="1" applyFont="1" applyBorder="1" applyAlignment="1">
      <alignment horizontal="center" vertical="center"/>
    </xf>
    <xf numFmtId="0" fontId="42" fillId="0" borderId="57" xfId="3" applyFont="1" applyBorder="1" applyAlignment="1">
      <alignment horizontal="center" vertical="center"/>
    </xf>
    <xf numFmtId="0" fontId="43" fillId="16" borderId="71" xfId="2" applyFont="1" applyFill="1" applyBorder="1" applyAlignment="1">
      <alignment horizontal="center" vertical="center" wrapText="1"/>
    </xf>
    <xf numFmtId="0" fontId="43" fillId="16" borderId="69" xfId="2" applyFont="1" applyFill="1" applyBorder="1" applyAlignment="1">
      <alignment horizontal="center" vertical="center" wrapText="1"/>
    </xf>
    <xf numFmtId="0" fontId="34" fillId="0" borderId="48" xfId="3" applyFont="1" applyBorder="1" applyAlignment="1">
      <alignment horizontal="left" vertical="center" wrapText="1"/>
    </xf>
    <xf numFmtId="0" fontId="34" fillId="0" borderId="50" xfId="3" applyFont="1" applyBorder="1" applyAlignment="1">
      <alignment horizontal="left" vertical="center" wrapText="1"/>
    </xf>
    <xf numFmtId="0" fontId="47" fillId="0" borderId="48" xfId="3" applyFont="1" applyBorder="1" applyAlignment="1">
      <alignment horizontal="left" vertical="center" wrapText="1"/>
    </xf>
    <xf numFmtId="0" fontId="47" fillId="0" borderId="50" xfId="3" applyFont="1" applyBorder="1" applyAlignment="1">
      <alignment horizontal="left" vertical="center" wrapText="1"/>
    </xf>
    <xf numFmtId="0" fontId="45" fillId="0" borderId="50" xfId="3" applyFont="1" applyBorder="1" applyAlignment="1">
      <alignment horizontal="left" vertical="center" wrapText="1"/>
    </xf>
    <xf numFmtId="0" fontId="34" fillId="0" borderId="48" xfId="3" applyFont="1" applyBorder="1" applyAlignment="1">
      <alignment horizontal="center" vertical="center" wrapText="1"/>
    </xf>
    <xf numFmtId="0" fontId="34" fillId="0" borderId="50" xfId="3" applyFont="1" applyBorder="1" applyAlignment="1">
      <alignment horizontal="center" vertical="center" wrapText="1"/>
    </xf>
    <xf numFmtId="0" fontId="47" fillId="0" borderId="48" xfId="3" applyFont="1" applyBorder="1" applyAlignment="1">
      <alignment horizontal="center" vertical="center" wrapText="1"/>
    </xf>
    <xf numFmtId="0" fontId="47" fillId="0" borderId="50" xfId="3" applyFont="1" applyBorder="1" applyAlignment="1">
      <alignment horizontal="center" vertical="center" wrapText="1"/>
    </xf>
    <xf numFmtId="0" fontId="47" fillId="8" borderId="48" xfId="0" applyFont="1" applyFill="1" applyBorder="1" applyAlignment="1">
      <alignment horizontal="center" vertical="center" wrapText="1"/>
    </xf>
    <xf numFmtId="0" fontId="47" fillId="8" borderId="50" xfId="0" applyFont="1" applyFill="1" applyBorder="1" applyAlignment="1">
      <alignment horizontal="center" vertical="center" wrapText="1"/>
    </xf>
    <xf numFmtId="0" fontId="45" fillId="0" borderId="50" xfId="3" applyFont="1" applyBorder="1" applyAlignment="1">
      <alignment horizontal="center" vertical="center" wrapText="1"/>
    </xf>
    <xf numFmtId="0" fontId="44" fillId="0" borderId="48" xfId="3" applyFont="1" applyBorder="1" applyAlignment="1">
      <alignment horizontal="left" vertical="center" wrapText="1"/>
    </xf>
    <xf numFmtId="0" fontId="44" fillId="0" borderId="50" xfId="3" applyFont="1" applyBorder="1" applyAlignment="1">
      <alignment horizontal="left" vertical="center" wrapText="1"/>
    </xf>
    <xf numFmtId="0" fontId="44" fillId="0" borderId="48" xfId="3" applyFont="1" applyBorder="1" applyAlignment="1">
      <alignment horizontal="center" vertical="center" wrapText="1"/>
    </xf>
    <xf numFmtId="0" fontId="44" fillId="0" borderId="50" xfId="3" applyFont="1" applyBorder="1" applyAlignment="1">
      <alignment horizontal="center" vertical="center" wrapText="1"/>
    </xf>
    <xf numFmtId="0" fontId="34" fillId="0" borderId="47" xfId="3" applyFont="1" applyBorder="1" applyAlignment="1">
      <alignment horizontal="center" vertical="center"/>
    </xf>
    <xf numFmtId="0" fontId="34" fillId="0" borderId="48" xfId="3" applyFont="1" applyBorder="1" applyAlignment="1">
      <alignment horizontal="center" vertical="center"/>
    </xf>
    <xf numFmtId="0" fontId="34" fillId="0" borderId="50" xfId="3" applyFont="1" applyBorder="1" applyAlignment="1">
      <alignment horizontal="center" vertical="center"/>
    </xf>
    <xf numFmtId="0" fontId="34" fillId="0" borderId="47" xfId="0" applyFont="1" applyBorder="1" applyAlignment="1">
      <alignment horizontal="center"/>
    </xf>
    <xf numFmtId="43" fontId="34" fillId="0" borderId="47" xfId="18" applyFont="1" applyBorder="1" applyAlignment="1">
      <alignment horizontal="center"/>
    </xf>
    <xf numFmtId="0" fontId="61" fillId="0" borderId="22" xfId="20" applyFont="1" applyBorder="1" applyAlignment="1">
      <alignment horizontal="center" vertical="center" wrapText="1"/>
    </xf>
    <xf numFmtId="0" fontId="32" fillId="0" borderId="11" xfId="20" applyFont="1" applyAlignment="1">
      <alignment horizontal="center" vertical="center" wrapText="1"/>
    </xf>
    <xf numFmtId="0" fontId="57" fillId="0" borderId="22" xfId="1" applyNumberFormat="1" applyFont="1" applyBorder="1" applyAlignment="1">
      <alignment horizontal="center" vertical="center" shrinkToFit="1"/>
    </xf>
    <xf numFmtId="0" fontId="57" fillId="0" borderId="12" xfId="1" applyNumberFormat="1" applyFont="1" applyBorder="1" applyAlignment="1">
      <alignment horizontal="center" vertical="center" shrinkToFit="1"/>
    </xf>
    <xf numFmtId="0" fontId="57" fillId="0" borderId="23" xfId="1" applyNumberFormat="1" applyFont="1" applyBorder="1" applyAlignment="1">
      <alignment horizontal="center" vertical="center" shrinkToFit="1"/>
    </xf>
    <xf numFmtId="0" fontId="44" fillId="0" borderId="23" xfId="3" applyFont="1" applyBorder="1" applyAlignment="1">
      <alignment horizontal="center" vertical="center" wrapText="1"/>
    </xf>
    <xf numFmtId="0" fontId="44" fillId="0" borderId="23" xfId="3" applyFont="1" applyBorder="1" applyAlignment="1">
      <alignment horizontal="left" vertical="center" wrapText="1"/>
    </xf>
    <xf numFmtId="0" fontId="32" fillId="0" borderId="90" xfId="20" applyFont="1" applyBorder="1" applyAlignment="1">
      <alignment horizontal="center" vertical="center" wrapText="1"/>
    </xf>
    <xf numFmtId="0" fontId="58" fillId="16" borderId="50" xfId="20" applyFont="1" applyFill="1" applyBorder="1" applyAlignment="1">
      <alignment horizontal="center" vertical="center" wrapText="1"/>
    </xf>
    <xf numFmtId="0" fontId="58" fillId="16" borderId="89" xfId="20" applyFont="1" applyFill="1" applyBorder="1" applyAlignment="1">
      <alignment horizontal="center" vertical="center" wrapText="1"/>
    </xf>
    <xf numFmtId="0" fontId="18" fillId="0" borderId="51" xfId="3" applyFont="1" applyBorder="1" applyAlignment="1">
      <alignment horizontal="left" vertical="center" wrapText="1"/>
    </xf>
    <xf numFmtId="0" fontId="18" fillId="0" borderId="51" xfId="3" applyFont="1" applyBorder="1" applyAlignment="1">
      <alignment horizontal="left" vertical="center"/>
    </xf>
    <xf numFmtId="0" fontId="28" fillId="0" borderId="51" xfId="3" applyFont="1" applyBorder="1" applyAlignment="1">
      <alignment horizontal="center" vertical="center"/>
    </xf>
    <xf numFmtId="0" fontId="28" fillId="0" borderId="30" xfId="3" applyFont="1" applyBorder="1" applyAlignment="1">
      <alignment horizontal="center" vertical="center" wrapText="1"/>
    </xf>
    <xf numFmtId="0" fontId="28" fillId="0" borderId="32" xfId="3" applyFont="1" applyBorder="1" applyAlignment="1">
      <alignment horizontal="center" vertical="center" wrapText="1"/>
    </xf>
    <xf numFmtId="0" fontId="27" fillId="20" borderId="27"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18" fillId="20" borderId="30" xfId="3" applyFont="1" applyFill="1" applyBorder="1" applyAlignment="1">
      <alignment horizontal="center" vertical="center" wrapText="1"/>
    </xf>
    <xf numFmtId="0" fontId="18" fillId="20" borderId="31" xfId="3" applyFont="1" applyFill="1" applyBorder="1" applyAlignment="1">
      <alignment horizontal="center" vertical="center" wrapText="1"/>
    </xf>
    <xf numFmtId="0" fontId="18" fillId="20" borderId="32" xfId="3" applyFont="1" applyFill="1" applyBorder="1" applyAlignment="1">
      <alignment horizontal="center" vertical="center" wrapText="1"/>
    </xf>
    <xf numFmtId="0" fontId="28" fillId="0" borderId="31" xfId="3" applyFont="1" applyBorder="1" applyAlignment="1">
      <alignment horizontal="center" vertical="center" wrapText="1"/>
    </xf>
    <xf numFmtId="0" fontId="18" fillId="0" borderId="36" xfId="3" applyFont="1" applyBorder="1" applyAlignment="1">
      <alignment horizontal="center" vertical="center"/>
    </xf>
    <xf numFmtId="0" fontId="18" fillId="0" borderId="45" xfId="3" applyFont="1" applyBorder="1" applyAlignment="1">
      <alignment horizontal="center" vertical="center"/>
    </xf>
    <xf numFmtId="0" fontId="18" fillId="0" borderId="31" xfId="3" applyFont="1" applyBorder="1" applyAlignment="1">
      <alignment horizontal="center" vertical="center"/>
    </xf>
    <xf numFmtId="0" fontId="18" fillId="0" borderId="32" xfId="3" applyFont="1" applyBorder="1" applyAlignment="1">
      <alignment horizontal="center" vertical="center"/>
    </xf>
    <xf numFmtId="0" fontId="27" fillId="20" borderId="54" xfId="3"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8" fillId="0" borderId="54"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27" fillId="20" borderId="27" xfId="2" applyFont="1" applyFill="1" applyBorder="1" applyAlignment="1">
      <alignment horizontal="center" vertical="center" wrapText="1"/>
    </xf>
    <xf numFmtId="0" fontId="27" fillId="20" borderId="33" xfId="2" applyFont="1" applyFill="1" applyBorder="1" applyAlignment="1">
      <alignment horizontal="center" vertical="center" wrapText="1"/>
    </xf>
    <xf numFmtId="0" fontId="27" fillId="20" borderId="36" xfId="2" applyFont="1" applyFill="1" applyBorder="1" applyAlignment="1">
      <alignment horizontal="center" vertical="center" wrapText="1"/>
    </xf>
    <xf numFmtId="0" fontId="18" fillId="20" borderId="51" xfId="3" applyFont="1" applyFill="1" applyBorder="1" applyAlignment="1">
      <alignment horizontal="center" vertical="center"/>
    </xf>
    <xf numFmtId="0" fontId="27" fillId="0" borderId="33" xfId="2" applyFont="1" applyBorder="1" applyAlignment="1">
      <alignment horizontal="center" vertical="center" wrapText="1"/>
    </xf>
    <xf numFmtId="0" fontId="27" fillId="0" borderId="11" xfId="2" applyFont="1" applyAlignment="1">
      <alignment horizontal="center" vertical="center" wrapText="1"/>
    </xf>
    <xf numFmtId="0" fontId="28" fillId="0" borderId="30" xfId="3" applyFont="1" applyBorder="1" applyAlignment="1">
      <alignment horizontal="center" vertical="center"/>
    </xf>
    <xf numFmtId="0" fontId="28" fillId="0" borderId="32" xfId="3" applyFont="1" applyBorder="1" applyAlignment="1">
      <alignment horizontal="center" vertical="center"/>
    </xf>
    <xf numFmtId="0" fontId="56" fillId="0" borderId="30" xfId="3" applyFont="1" applyBorder="1" applyAlignment="1">
      <alignment horizontal="center" vertical="center" wrapText="1"/>
    </xf>
    <xf numFmtId="0" fontId="56" fillId="0" borderId="32" xfId="3" applyFont="1" applyBorder="1" applyAlignment="1">
      <alignment horizontal="center" vertical="center" wrapText="1"/>
    </xf>
    <xf numFmtId="0" fontId="28" fillId="0" borderId="31" xfId="3" applyFont="1" applyBorder="1" applyAlignment="1">
      <alignment horizontal="center" vertical="center"/>
    </xf>
    <xf numFmtId="0" fontId="32" fillId="0" borderId="47" xfId="20" applyFont="1" applyBorder="1" applyAlignment="1">
      <alignment horizontal="left" vertical="center" wrapText="1"/>
    </xf>
    <xf numFmtId="0" fontId="27" fillId="0" borderId="83" xfId="2" applyFont="1" applyBorder="1" applyAlignment="1">
      <alignment horizontal="center" vertical="center" wrapText="1"/>
    </xf>
    <xf numFmtId="0" fontId="27" fillId="0" borderId="80" xfId="2" applyFont="1" applyBorder="1" applyAlignment="1">
      <alignment horizontal="center" vertical="center" wrapText="1"/>
    </xf>
    <xf numFmtId="0" fontId="27" fillId="0" borderId="78" xfId="2" applyFont="1" applyBorder="1" applyAlignment="1">
      <alignment horizontal="center" vertical="center" wrapText="1"/>
    </xf>
    <xf numFmtId="0" fontId="27" fillId="0" borderId="79" xfId="2" applyFont="1" applyBorder="1" applyAlignment="1">
      <alignment horizontal="center" vertical="center" wrapText="1"/>
    </xf>
    <xf numFmtId="0" fontId="27" fillId="0" borderId="65" xfId="2" applyFont="1" applyBorder="1" applyAlignment="1">
      <alignment horizontal="center" vertical="center" wrapText="1"/>
    </xf>
    <xf numFmtId="0" fontId="27" fillId="0" borderId="70" xfId="2" applyFont="1" applyBorder="1" applyAlignment="1">
      <alignment horizontal="center" vertical="center" wrapText="1"/>
    </xf>
    <xf numFmtId="0" fontId="27" fillId="20" borderId="75" xfId="2" applyFont="1" applyFill="1" applyBorder="1" applyAlignment="1">
      <alignment horizontal="center" vertical="center" wrapText="1"/>
    </xf>
    <xf numFmtId="0" fontId="27" fillId="20" borderId="37"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169" fontId="28" fillId="0" borderId="72" xfId="5" applyNumberFormat="1" applyFont="1" applyBorder="1" applyAlignment="1">
      <alignment horizontal="center" vertical="center"/>
    </xf>
    <xf numFmtId="169" fontId="28" fillId="0" borderId="80" xfId="5" applyNumberFormat="1" applyFont="1" applyBorder="1" applyAlignment="1">
      <alignment horizontal="center" vertical="center"/>
    </xf>
    <xf numFmtId="169" fontId="28" fillId="0" borderId="71" xfId="5" applyNumberFormat="1" applyFont="1" applyBorder="1" applyAlignment="1">
      <alignment horizontal="center" vertical="center"/>
    </xf>
    <xf numFmtId="169" fontId="28" fillId="0" borderId="77" xfId="5" applyNumberFormat="1" applyFont="1" applyBorder="1" applyAlignment="1">
      <alignment horizontal="center" vertical="center"/>
    </xf>
    <xf numFmtId="169" fontId="28" fillId="0" borderId="83" xfId="5" applyNumberFormat="1" applyFont="1" applyBorder="1" applyAlignment="1">
      <alignment horizontal="center" vertical="center"/>
    </xf>
    <xf numFmtId="169" fontId="28" fillId="0" borderId="65" xfId="5" applyNumberFormat="1" applyFont="1" applyBorder="1" applyAlignment="1">
      <alignment horizontal="center" vertical="center"/>
    </xf>
    <xf numFmtId="169" fontId="28" fillId="0" borderId="73" xfId="5" applyNumberFormat="1" applyFont="1" applyBorder="1" applyAlignment="1">
      <alignment horizontal="center" vertical="center"/>
    </xf>
    <xf numFmtId="169" fontId="28" fillId="0" borderId="79" xfId="5" applyNumberFormat="1" applyFont="1" applyBorder="1" applyAlignment="1">
      <alignment horizontal="center" vertical="center"/>
    </xf>
    <xf numFmtId="169" fontId="28" fillId="0" borderId="78" xfId="5" applyNumberFormat="1" applyFont="1" applyBorder="1" applyAlignment="1">
      <alignment horizontal="center" vertical="center"/>
    </xf>
    <xf numFmtId="169" fontId="28" fillId="0" borderId="70" xfId="5" applyNumberFormat="1" applyFont="1" applyBorder="1" applyAlignment="1">
      <alignment horizontal="center" vertical="center"/>
    </xf>
    <xf numFmtId="169" fontId="28" fillId="0" borderId="58" xfId="5" applyNumberFormat="1" applyFont="1" applyBorder="1" applyAlignment="1">
      <alignment horizontal="center" vertical="center"/>
    </xf>
    <xf numFmtId="169" fontId="28" fillId="0" borderId="69" xfId="5" applyNumberFormat="1" applyFont="1" applyBorder="1" applyAlignment="1">
      <alignment horizontal="center" vertical="center"/>
    </xf>
    <xf numFmtId="169" fontId="28" fillId="0" borderId="83" xfId="5" applyNumberFormat="1" applyFont="1" applyFill="1" applyBorder="1" applyAlignment="1">
      <alignment horizontal="center" vertical="center"/>
    </xf>
    <xf numFmtId="169" fontId="28" fillId="0" borderId="65" xfId="5" applyNumberFormat="1" applyFont="1" applyFill="1" applyBorder="1" applyAlignment="1">
      <alignment horizontal="center" vertical="center"/>
    </xf>
    <xf numFmtId="169" fontId="28" fillId="0" borderId="58" xfId="5" applyNumberFormat="1" applyFont="1" applyFill="1" applyBorder="1" applyAlignment="1">
      <alignment horizontal="center" vertical="center"/>
    </xf>
    <xf numFmtId="169" fontId="28" fillId="0" borderId="69" xfId="5" applyNumberFormat="1" applyFont="1" applyFill="1" applyBorder="1" applyAlignment="1">
      <alignment horizontal="center" vertical="center"/>
    </xf>
    <xf numFmtId="169" fontId="28" fillId="0" borderId="78" xfId="5" applyNumberFormat="1" applyFont="1" applyFill="1" applyBorder="1" applyAlignment="1">
      <alignment horizontal="center" vertical="center"/>
    </xf>
    <xf numFmtId="169" fontId="28" fillId="0" borderId="70" xfId="5" applyNumberFormat="1" applyFont="1" applyFill="1" applyBorder="1" applyAlignment="1">
      <alignment horizontal="center" vertical="center"/>
    </xf>
    <xf numFmtId="43" fontId="55" fillId="0" borderId="72" xfId="18" applyFont="1" applyFill="1" applyBorder="1" applyAlignment="1">
      <alignment horizontal="center" vertical="center" wrapText="1"/>
    </xf>
    <xf numFmtId="43" fontId="55" fillId="0" borderId="65" xfId="18" applyFont="1" applyFill="1" applyBorder="1" applyAlignment="1">
      <alignment horizontal="center" vertical="center" wrapText="1"/>
    </xf>
    <xf numFmtId="43" fontId="55" fillId="0" borderId="71" xfId="18" applyFont="1" applyFill="1" applyBorder="1" applyAlignment="1">
      <alignment horizontal="center" vertical="center" wrapText="1"/>
    </xf>
    <xf numFmtId="43" fontId="55" fillId="0" borderId="69" xfId="18" applyFont="1" applyFill="1" applyBorder="1" applyAlignment="1">
      <alignment horizontal="center" vertical="center" wrapText="1"/>
    </xf>
    <xf numFmtId="43" fontId="55" fillId="0" borderId="73" xfId="18" applyFont="1" applyFill="1" applyBorder="1" applyAlignment="1">
      <alignment horizontal="center" vertical="center" wrapText="1"/>
    </xf>
    <xf numFmtId="43" fontId="55" fillId="0" borderId="70" xfId="18" applyFont="1" applyFill="1" applyBorder="1" applyAlignment="1">
      <alignment horizontal="center" vertical="center" wrapText="1"/>
    </xf>
    <xf numFmtId="0" fontId="27" fillId="0" borderId="11" xfId="0" applyFont="1" applyBorder="1" applyAlignment="1">
      <alignment horizontal="center" vertical="center" wrapText="1"/>
    </xf>
    <xf numFmtId="0" fontId="27" fillId="16" borderId="51" xfId="2" applyFont="1" applyFill="1" applyBorder="1" applyAlignment="1">
      <alignment horizontal="left" vertical="center" wrapText="1"/>
    </xf>
    <xf numFmtId="0" fontId="27" fillId="16" borderId="51" xfId="2" applyFont="1" applyFill="1" applyBorder="1" applyAlignment="1">
      <alignment horizontal="center" vertical="center" wrapText="1"/>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27" fillId="20" borderId="78" xfId="2" applyFont="1" applyFill="1" applyBorder="1" applyAlignment="1">
      <alignment horizontal="center" vertical="center" wrapText="1"/>
    </xf>
    <xf numFmtId="0" fontId="27" fillId="20" borderId="79" xfId="2" applyFont="1" applyFill="1" applyBorder="1" applyAlignment="1">
      <alignment horizontal="center" vertical="center" wrapText="1"/>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7" fillId="20" borderId="64" xfId="2" applyFont="1" applyFill="1" applyBorder="1" applyAlignment="1">
      <alignment horizontal="center" vertical="center" wrapText="1"/>
    </xf>
    <xf numFmtId="0" fontId="27" fillId="20" borderId="43" xfId="2" applyFont="1" applyFill="1" applyBorder="1" applyAlignment="1">
      <alignment horizontal="center" vertical="center" wrapText="1"/>
    </xf>
    <xf numFmtId="0" fontId="27" fillId="20" borderId="42" xfId="2" applyFont="1" applyFill="1" applyBorder="1" applyAlignment="1">
      <alignment horizontal="center" vertical="center" wrapText="1"/>
    </xf>
    <xf numFmtId="0" fontId="27" fillId="20" borderId="35" xfId="2" applyFont="1" applyFill="1" applyBorder="1" applyAlignment="1">
      <alignment horizontal="center" vertical="center" wrapText="1"/>
    </xf>
    <xf numFmtId="169" fontId="28" fillId="0" borderId="59" xfId="5" applyNumberFormat="1" applyFont="1" applyBorder="1" applyAlignment="1">
      <alignment horizontal="center" vertical="center"/>
    </xf>
    <xf numFmtId="169" fontId="28" fillId="0" borderId="60" xfId="5" applyNumberFormat="1" applyFont="1" applyBorder="1" applyAlignment="1">
      <alignment horizontal="center" vertical="center"/>
    </xf>
    <xf numFmtId="169" fontId="28" fillId="0" borderId="61" xfId="5" applyNumberFormat="1" applyFont="1" applyBorder="1" applyAlignment="1">
      <alignment horizontal="center" vertical="center"/>
    </xf>
    <xf numFmtId="0" fontId="27" fillId="0" borderId="61" xfId="2" applyFont="1" applyBorder="1" applyAlignment="1">
      <alignment horizontal="center" vertical="center" wrapText="1"/>
    </xf>
    <xf numFmtId="0" fontId="27" fillId="0" borderId="82" xfId="2" applyFont="1" applyBorder="1" applyAlignment="1">
      <alignment horizontal="center" vertical="center" wrapText="1"/>
    </xf>
    <xf numFmtId="0" fontId="27" fillId="0" borderId="74" xfId="2" applyFont="1" applyBorder="1" applyAlignment="1">
      <alignment horizontal="center" vertical="center" wrapText="1"/>
    </xf>
    <xf numFmtId="0" fontId="28" fillId="0" borderId="47"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39" xfId="0" applyFont="1" applyBorder="1" applyAlignment="1">
      <alignment horizontal="center" vertical="center" wrapText="1"/>
    </xf>
    <xf numFmtId="0" fontId="28" fillId="0" borderId="82" xfId="0" applyFont="1" applyBorder="1" applyAlignment="1">
      <alignment horizontal="center" vertical="center" wrapText="1"/>
    </xf>
    <xf numFmtId="0" fontId="28" fillId="0" borderId="42" xfId="0" applyFont="1" applyBorder="1" applyAlignment="1">
      <alignment horizontal="center" vertical="center" wrapText="1"/>
    </xf>
    <xf numFmtId="0" fontId="27" fillId="20" borderId="67" xfId="2" applyFont="1" applyFill="1" applyBorder="1" applyAlignment="1">
      <alignment horizontal="center" vertical="center" wrapText="1"/>
    </xf>
    <xf numFmtId="0" fontId="27" fillId="20" borderId="68" xfId="2" applyFont="1" applyFill="1" applyBorder="1" applyAlignment="1">
      <alignment horizontal="center" vertical="center" wrapText="1"/>
    </xf>
    <xf numFmtId="0" fontId="26" fillId="0" borderId="51" xfId="2" applyFont="1" applyBorder="1" applyAlignment="1">
      <alignment horizontal="center" vertical="center" wrapText="1"/>
    </xf>
    <xf numFmtId="0" fontId="27" fillId="0" borderId="54" xfId="2" applyFont="1" applyBorder="1" applyAlignment="1">
      <alignment horizontal="center" vertical="center"/>
    </xf>
    <xf numFmtId="0" fontId="27" fillId="0" borderId="52" xfId="2" applyFont="1" applyBorder="1" applyAlignment="1">
      <alignment horizontal="center" vertical="center"/>
    </xf>
    <xf numFmtId="0" fontId="27" fillId="0" borderId="41" xfId="2" applyFont="1" applyBorder="1" applyAlignment="1">
      <alignment horizontal="center" vertical="center" wrapText="1"/>
    </xf>
    <xf numFmtId="0" fontId="27" fillId="0" borderId="36" xfId="2" applyFont="1" applyBorder="1" applyAlignment="1">
      <alignment horizontal="center" vertical="center" wrapText="1"/>
    </xf>
    <xf numFmtId="0" fontId="27" fillId="0" borderId="45" xfId="2" applyFont="1" applyBorder="1" applyAlignment="1">
      <alignment horizontal="center" vertical="center" wrapText="1"/>
    </xf>
    <xf numFmtId="0" fontId="27" fillId="0" borderId="44" xfId="2" applyFont="1" applyBorder="1" applyAlignment="1">
      <alignment horizontal="center" vertical="center" wrapText="1"/>
    </xf>
    <xf numFmtId="0" fontId="12" fillId="7" borderId="22" xfId="0" applyFont="1" applyFill="1" applyBorder="1" applyAlignment="1">
      <alignment horizontal="center" vertical="center" wrapText="1"/>
    </xf>
    <xf numFmtId="0" fontId="12" fillId="2" borderId="22" xfId="0" applyFont="1" applyFill="1" applyBorder="1" applyAlignment="1">
      <alignment horizontal="center" vertical="center" wrapText="1"/>
    </xf>
    <xf numFmtId="0" fontId="18" fillId="8" borderId="11" xfId="0" applyFont="1" applyFill="1" applyBorder="1" applyAlignment="1">
      <alignment horizontal="center" vertical="center"/>
    </xf>
    <xf numFmtId="0" fontId="12" fillId="2" borderId="5" xfId="0" applyFont="1" applyFill="1" applyBorder="1" applyAlignment="1">
      <alignment horizontal="left" vertical="center" wrapText="1"/>
    </xf>
    <xf numFmtId="0" fontId="12" fillId="2" borderId="5" xfId="0" applyFont="1" applyFill="1" applyBorder="1" applyAlignment="1">
      <alignment horizontal="center" vertical="center" wrapText="1"/>
    </xf>
    <xf numFmtId="0" fontId="12" fillId="0" borderId="22" xfId="0" applyFont="1" applyBorder="1" applyAlignment="1">
      <alignment horizontal="center" vertical="center" wrapText="1"/>
    </xf>
    <xf numFmtId="0" fontId="15" fillId="2" borderId="22" xfId="0" applyFont="1" applyFill="1" applyBorder="1" applyAlignment="1">
      <alignment horizontal="left" vertical="center" wrapText="1"/>
    </xf>
    <xf numFmtId="0" fontId="0" fillId="0" borderId="0" xfId="0" applyAlignment="1"/>
    <xf numFmtId="0" fontId="7" fillId="0" borderId="23" xfId="0" applyFont="1" applyBorder="1" applyAlignment="1"/>
    <xf numFmtId="0" fontId="7" fillId="0" borderId="3" xfId="0" applyFont="1" applyBorder="1" applyAlignment="1"/>
    <xf numFmtId="0" fontId="7" fillId="0" borderId="4" xfId="0" applyFont="1" applyBorder="1" applyAlignment="1"/>
    <xf numFmtId="0" fontId="7" fillId="17" borderId="3" xfId="0" applyFont="1" applyFill="1" applyBorder="1" applyAlignment="1"/>
    <xf numFmtId="0" fontId="7" fillId="17" borderId="4" xfId="0" applyFont="1" applyFill="1" applyBorder="1" applyAlignment="1"/>
    <xf numFmtId="0" fontId="7" fillId="0" borderId="7" xfId="0" applyFont="1" applyBorder="1" applyAlignment="1"/>
    <xf numFmtId="0" fontId="7" fillId="0" borderId="8" xfId="0" applyFont="1" applyBorder="1" applyAlignment="1"/>
    <xf numFmtId="0" fontId="7" fillId="0" borderId="6" xfId="0" applyFont="1" applyBorder="1" applyAlignment="1"/>
    <xf numFmtId="0" fontId="7" fillId="0" borderId="13" xfId="0" applyFont="1" applyBorder="1" applyAlignment="1"/>
    <xf numFmtId="0" fontId="7" fillId="0" borderId="11" xfId="0" applyFont="1" applyBorder="1" applyAlignment="1"/>
    <xf numFmtId="0" fontId="7" fillId="0" borderId="26" xfId="0" applyFont="1" applyBorder="1" applyAlignment="1"/>
    <xf numFmtId="0" fontId="7" fillId="0" borderId="24" xfId="0" applyFont="1" applyBorder="1" applyAlignment="1"/>
    <xf numFmtId="0" fontId="7" fillId="0" borderId="25" xfId="0" applyFont="1" applyBorder="1" applyAlignment="1"/>
    <xf numFmtId="0" fontId="7" fillId="0" borderId="12" xfId="0" applyFont="1" applyBorder="1" applyAlignment="1"/>
    <xf numFmtId="0" fontId="7" fillId="0" borderId="14" xfId="0" applyFont="1" applyBorder="1" applyAlignment="1"/>
    <xf numFmtId="0" fontId="7" fillId="0" borderId="16" xfId="0" applyFont="1" applyBorder="1" applyAlignment="1"/>
    <xf numFmtId="0" fontId="7" fillId="0" borderId="19" xfId="0" applyFont="1" applyBorder="1" applyAlignment="1"/>
    <xf numFmtId="0" fontId="7" fillId="0" borderId="20" xfId="0" applyFont="1" applyBorder="1" applyAlignment="1"/>
  </cellXfs>
  <cellStyles count="21">
    <cellStyle name="Hyperlink" xfId="16" xr:uid="{FF327CB4-B363-4859-B3D4-FEC05C720CF9}"/>
    <cellStyle name="Millares" xfId="18" builtinId="3"/>
    <cellStyle name="Millares [0] 2" xfId="7" xr:uid="{00000000-0005-0000-0000-000001000000}"/>
    <cellStyle name="Millares 2" xfId="5" xr:uid="{00000000-0005-0000-0000-000002000000}"/>
    <cellStyle name="Moneda [0] 2" xfId="8" xr:uid="{00000000-0005-0000-0000-000003000000}"/>
    <cellStyle name="Moneda 2" xfId="4" xr:uid="{00000000-0005-0000-0000-000004000000}"/>
    <cellStyle name="Normal" xfId="0" builtinId="0"/>
    <cellStyle name="Normal 2" xfId="2" xr:uid="{00000000-0005-0000-0000-000006000000}"/>
    <cellStyle name="Normal 3" xfId="3" xr:uid="{00000000-0005-0000-0000-000007000000}"/>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customschemas.google.com/relationships/workbookmetadata" Target="metadata"/><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66470" cy="8229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A9309437-7723-4CE7-A55A-339657BCDA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BBE9358A-7DB7-45C5-8826-F416E4B9A0E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27A0982-E4E5-44B8-842C-11B12865E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B6484610-AACC-48F7-AEF0-1EE7507AF6E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8C16DAFD-9342-4AB0-A8C8-F0F04E1014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DE4FF654-ED62-45EB-9CBC-3679878A07E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3.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defaultColWidth="12" defaultRowHeight="12.75"/>
  <cols>
    <col min="1" max="4" width="15.7109375" style="217" customWidth="1"/>
    <col min="5" max="5" width="34.28515625" style="212" customWidth="1"/>
    <col min="6" max="6" width="31" style="212" customWidth="1"/>
    <col min="7" max="7" width="20.140625" style="212" customWidth="1"/>
    <col min="8" max="8" width="19.140625" style="212" customWidth="1"/>
    <col min="9" max="9" width="24" style="212" customWidth="1"/>
    <col min="10" max="10" width="18.7109375" style="212" customWidth="1"/>
    <col min="11" max="11" width="21.7109375" style="212" customWidth="1"/>
    <col min="12" max="16384" width="12" style="212"/>
  </cols>
  <sheetData>
    <row r="1" spans="1:12">
      <c r="A1" s="215" t="s">
        <v>0</v>
      </c>
      <c r="B1" s="215" t="s">
        <v>1</v>
      </c>
      <c r="C1" s="215" t="s">
        <v>2</v>
      </c>
      <c r="D1" s="215" t="s">
        <v>3</v>
      </c>
      <c r="E1" s="216" t="s">
        <v>4</v>
      </c>
      <c r="F1" s="216" t="s">
        <v>5</v>
      </c>
      <c r="G1" s="216" t="s">
        <v>6</v>
      </c>
      <c r="H1" s="216" t="s">
        <v>7</v>
      </c>
      <c r="I1" s="216" t="s">
        <v>8</v>
      </c>
      <c r="J1" s="216" t="s">
        <v>9</v>
      </c>
      <c r="K1" s="216" t="s">
        <v>10</v>
      </c>
      <c r="L1" s="216" t="s">
        <v>11</v>
      </c>
    </row>
    <row r="2" spans="1:12" ht="25.5">
      <c r="A2" s="217" t="s">
        <v>12</v>
      </c>
      <c r="B2" s="217" t="s">
        <v>13</v>
      </c>
      <c r="C2" s="217" t="s">
        <v>14</v>
      </c>
      <c r="D2" s="217" t="s">
        <v>15</v>
      </c>
      <c r="E2" s="212" t="s">
        <v>16</v>
      </c>
      <c r="F2" s="212" t="s">
        <v>17</v>
      </c>
      <c r="G2" s="217" t="s">
        <v>18</v>
      </c>
      <c r="H2" s="212" t="s">
        <v>19</v>
      </c>
      <c r="I2" s="212" t="s">
        <v>20</v>
      </c>
      <c r="J2" s="212" t="s">
        <v>21</v>
      </c>
      <c r="K2" s="212" t="s">
        <v>22</v>
      </c>
      <c r="L2" s="212" t="s">
        <v>23</v>
      </c>
    </row>
    <row r="3" spans="1:12" ht="25.5">
      <c r="A3" s="217" t="s">
        <v>24</v>
      </c>
      <c r="B3" s="217" t="s">
        <v>25</v>
      </c>
      <c r="C3" s="217" t="s">
        <v>26</v>
      </c>
      <c r="D3" s="217" t="s">
        <v>27</v>
      </c>
      <c r="E3" s="212" t="s">
        <v>28</v>
      </c>
      <c r="F3" s="212" t="s">
        <v>29</v>
      </c>
      <c r="G3" s="217" t="s">
        <v>30</v>
      </c>
      <c r="H3" s="212" t="s">
        <v>31</v>
      </c>
      <c r="I3" s="212" t="s">
        <v>32</v>
      </c>
      <c r="J3" s="212" t="s">
        <v>33</v>
      </c>
      <c r="K3" s="212" t="s">
        <v>34</v>
      </c>
      <c r="L3" s="212" t="s">
        <v>35</v>
      </c>
    </row>
    <row r="4" spans="1:12" ht="25.5">
      <c r="A4" s="217" t="s">
        <v>36</v>
      </c>
      <c r="B4" s="217" t="s">
        <v>37</v>
      </c>
      <c r="D4" s="217" t="s">
        <v>38</v>
      </c>
      <c r="E4" s="212" t="s">
        <v>39</v>
      </c>
      <c r="F4" s="212" t="s">
        <v>40</v>
      </c>
      <c r="G4" s="217" t="s">
        <v>41</v>
      </c>
      <c r="I4" s="212" t="s">
        <v>42</v>
      </c>
      <c r="J4" s="212" t="s">
        <v>23</v>
      </c>
      <c r="K4" s="212" t="s">
        <v>43</v>
      </c>
      <c r="L4" s="212" t="s">
        <v>26</v>
      </c>
    </row>
    <row r="5" spans="1:12" ht="25.5">
      <c r="A5" s="217" t="s">
        <v>44</v>
      </c>
      <c r="B5" s="217" t="s">
        <v>45</v>
      </c>
      <c r="D5" s="217" t="s">
        <v>46</v>
      </c>
      <c r="E5" s="212" t="s">
        <v>47</v>
      </c>
      <c r="F5" s="212" t="s">
        <v>48</v>
      </c>
      <c r="G5" s="217" t="s">
        <v>49</v>
      </c>
      <c r="I5" s="212" t="s">
        <v>50</v>
      </c>
      <c r="J5" s="212" t="s">
        <v>51</v>
      </c>
    </row>
    <row r="6" spans="1:12" ht="25.5">
      <c r="B6" s="217" t="s">
        <v>52</v>
      </c>
      <c r="D6" s="217" t="s">
        <v>53</v>
      </c>
      <c r="E6" s="212" t="s">
        <v>54</v>
      </c>
      <c r="F6" s="212" t="s">
        <v>55</v>
      </c>
      <c r="G6" s="217" t="s">
        <v>56</v>
      </c>
      <c r="I6" s="212" t="s">
        <v>57</v>
      </c>
    </row>
    <row r="7" spans="1:12" ht="25.5">
      <c r="D7" s="217" t="s">
        <v>58</v>
      </c>
      <c r="E7" s="212" t="s">
        <v>59</v>
      </c>
      <c r="F7" s="212" t="s">
        <v>60</v>
      </c>
      <c r="G7" s="217" t="s">
        <v>61</v>
      </c>
      <c r="I7" s="212" t="s">
        <v>62</v>
      </c>
    </row>
    <row r="8" spans="1:12">
      <c r="E8" s="212" t="s">
        <v>63</v>
      </c>
      <c r="F8" s="212" t="s">
        <v>64</v>
      </c>
      <c r="G8" s="212" t="s">
        <v>65</v>
      </c>
    </row>
    <row r="9" spans="1:12">
      <c r="E9" s="212" t="s">
        <v>66</v>
      </c>
      <c r="F9" s="212" t="s">
        <v>67</v>
      </c>
    </row>
    <row r="10" spans="1:12">
      <c r="E10" s="212" t="s">
        <v>68</v>
      </c>
      <c r="F10" s="212" t="s">
        <v>69</v>
      </c>
    </row>
    <row r="11" spans="1:12">
      <c r="E11" s="212" t="s">
        <v>70</v>
      </c>
      <c r="F11" s="212" t="s">
        <v>71</v>
      </c>
    </row>
    <row r="12" spans="1:12">
      <c r="E12" s="212" t="s">
        <v>72</v>
      </c>
      <c r="F12" s="212" t="s">
        <v>73</v>
      </c>
    </row>
    <row r="13" spans="1:12">
      <c r="E13" s="212" t="s">
        <v>74</v>
      </c>
      <c r="F13" s="212" t="s">
        <v>75</v>
      </c>
    </row>
    <row r="14" spans="1:12">
      <c r="E14" s="212" t="s">
        <v>76</v>
      </c>
      <c r="F14" s="212" t="s">
        <v>77</v>
      </c>
    </row>
    <row r="15" spans="1:12">
      <c r="E15" s="212" t="s">
        <v>78</v>
      </c>
      <c r="F15" s="212" t="s">
        <v>79</v>
      </c>
    </row>
    <row r="16" spans="1:12">
      <c r="E16" s="212" t="s">
        <v>80</v>
      </c>
      <c r="F16" s="212" t="s">
        <v>81</v>
      </c>
    </row>
    <row r="17" spans="5:6">
      <c r="E17" s="212" t="s">
        <v>82</v>
      </c>
      <c r="F17" s="212" t="s">
        <v>83</v>
      </c>
    </row>
    <row r="18" spans="5:6">
      <c r="E18" s="212" t="s">
        <v>84</v>
      </c>
      <c r="F18" s="212" t="s">
        <v>85</v>
      </c>
    </row>
    <row r="19" spans="5:6">
      <c r="E19" s="212" t="s">
        <v>86</v>
      </c>
    </row>
    <row r="20" spans="5:6">
      <c r="E20" s="212" t="s">
        <v>87</v>
      </c>
    </row>
    <row r="21" spans="5:6">
      <c r="E21" s="212" t="s">
        <v>88</v>
      </c>
    </row>
    <row r="22" spans="5:6">
      <c r="E22" s="212" t="s">
        <v>89</v>
      </c>
    </row>
    <row r="23" spans="5:6">
      <c r="E23" s="212"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412DD-C993-4CAE-87CC-DA4DEAFCA720}">
  <sheetPr>
    <tabColor rgb="FF92D050"/>
    <pageSetUpPr fitToPage="1"/>
  </sheetPr>
  <dimension ref="A1:O125"/>
  <sheetViews>
    <sheetView showGridLines="0" tabSelected="1" zoomScale="60" zoomScaleNormal="60" workbookViewId="0">
      <selection activeCell="N27" sqref="N27"/>
    </sheetView>
  </sheetViews>
  <sheetFormatPr defaultColWidth="10.85546875" defaultRowHeight="14.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9.140625" style="68"/>
    <col min="23" max="23" width="18.42578125" style="68" bestFit="1" customWidth="1"/>
    <col min="24" max="24" width="16.140625" style="68" customWidth="1"/>
    <col min="25" max="16384" width="10.85546875" style="68"/>
  </cols>
  <sheetData>
    <row r="1" spans="1:15" s="149" customFormat="1" ht="32.25" customHeight="1">
      <c r="A1" s="424"/>
      <c r="B1" s="405" t="s">
        <v>182</v>
      </c>
      <c r="C1" s="406"/>
      <c r="D1" s="406"/>
      <c r="E1" s="406"/>
      <c r="F1" s="406"/>
      <c r="G1" s="406"/>
      <c r="H1" s="406"/>
      <c r="I1" s="406"/>
      <c r="J1" s="406"/>
      <c r="K1" s="406"/>
      <c r="L1" s="407"/>
      <c r="M1" s="402" t="s">
        <v>183</v>
      </c>
      <c r="N1" s="403"/>
      <c r="O1" s="404"/>
    </row>
    <row r="2" spans="1:15" s="149" customFormat="1" ht="30.75" customHeight="1">
      <c r="A2" s="425"/>
      <c r="B2" s="408" t="s">
        <v>184</v>
      </c>
      <c r="C2" s="409"/>
      <c r="D2" s="409"/>
      <c r="E2" s="409"/>
      <c r="F2" s="409"/>
      <c r="G2" s="409"/>
      <c r="H2" s="409"/>
      <c r="I2" s="409"/>
      <c r="J2" s="409"/>
      <c r="K2" s="409"/>
      <c r="L2" s="410"/>
      <c r="M2" s="402" t="s">
        <v>185</v>
      </c>
      <c r="N2" s="403"/>
      <c r="O2" s="404"/>
    </row>
    <row r="3" spans="1:15" s="149" customFormat="1" ht="24" customHeight="1">
      <c r="A3" s="425"/>
      <c r="B3" s="408" t="s">
        <v>186</v>
      </c>
      <c r="C3" s="409"/>
      <c r="D3" s="409"/>
      <c r="E3" s="409"/>
      <c r="F3" s="409"/>
      <c r="G3" s="409"/>
      <c r="H3" s="409"/>
      <c r="I3" s="409"/>
      <c r="J3" s="409"/>
      <c r="K3" s="409"/>
      <c r="L3" s="410"/>
      <c r="M3" s="402" t="s">
        <v>187</v>
      </c>
      <c r="N3" s="403"/>
      <c r="O3" s="404"/>
    </row>
    <row r="4" spans="1:15" s="149" customFormat="1" ht="21.75" customHeight="1">
      <c r="A4" s="426"/>
      <c r="B4" s="411" t="s">
        <v>188</v>
      </c>
      <c r="C4" s="412"/>
      <c r="D4" s="412"/>
      <c r="E4" s="412"/>
      <c r="F4" s="412"/>
      <c r="G4" s="412"/>
      <c r="H4" s="412"/>
      <c r="I4" s="412"/>
      <c r="J4" s="412"/>
      <c r="K4" s="412"/>
      <c r="L4" s="413"/>
      <c r="M4" s="402" t="s">
        <v>189</v>
      </c>
      <c r="N4" s="403"/>
      <c r="O4" s="404"/>
    </row>
    <row r="5" spans="1:15" s="149" customFormat="1" ht="21.75" customHeight="1">
      <c r="A5" s="150"/>
      <c r="B5" s="151"/>
      <c r="C5" s="151"/>
      <c r="D5" s="151"/>
      <c r="E5" s="151"/>
      <c r="F5" s="151"/>
      <c r="G5" s="151"/>
      <c r="H5" s="151"/>
      <c r="I5" s="151"/>
      <c r="J5" s="151"/>
      <c r="K5" s="151"/>
      <c r="L5" s="151"/>
      <c r="M5" s="152"/>
      <c r="N5" s="152"/>
      <c r="O5" s="152"/>
    </row>
    <row r="6" spans="1:15" s="149" customFormat="1" ht="21.75" customHeight="1">
      <c r="A6" s="428" t="s">
        <v>190</v>
      </c>
      <c r="B6" s="204" t="s">
        <v>191</v>
      </c>
      <c r="C6" s="187"/>
      <c r="D6" s="204" t="s">
        <v>192</v>
      </c>
      <c r="E6" s="188"/>
      <c r="F6" s="204" t="s">
        <v>193</v>
      </c>
      <c r="G6" s="188"/>
      <c r="H6" s="204" t="s">
        <v>194</v>
      </c>
      <c r="I6" s="189"/>
      <c r="J6" s="394" t="s">
        <v>195</v>
      </c>
      <c r="K6" s="427"/>
      <c r="L6" s="203" t="s">
        <v>196</v>
      </c>
      <c r="M6" s="391"/>
      <c r="N6" s="391"/>
      <c r="O6" s="391"/>
    </row>
    <row r="7" spans="1:15" s="149" customFormat="1" ht="21.75" customHeight="1">
      <c r="A7" s="428"/>
      <c r="B7" s="205" t="s">
        <v>198</v>
      </c>
      <c r="C7" s="190"/>
      <c r="D7" s="204" t="s">
        <v>199</v>
      </c>
      <c r="E7" s="191"/>
      <c r="F7" s="204" t="s">
        <v>200</v>
      </c>
      <c r="G7" s="191"/>
      <c r="H7" s="204" t="s">
        <v>201</v>
      </c>
      <c r="I7" s="189"/>
      <c r="J7" s="394"/>
      <c r="K7" s="427"/>
      <c r="L7" s="203" t="s">
        <v>202</v>
      </c>
      <c r="M7" s="391"/>
      <c r="N7" s="391"/>
      <c r="O7" s="391"/>
    </row>
    <row r="8" spans="1:15" s="149" customFormat="1" ht="21.75" customHeight="1">
      <c r="A8" s="428"/>
      <c r="B8" s="204" t="s">
        <v>203</v>
      </c>
      <c r="C8" s="187"/>
      <c r="D8" s="204" t="s">
        <v>204</v>
      </c>
      <c r="E8" s="191"/>
      <c r="F8" s="204" t="s">
        <v>205</v>
      </c>
      <c r="G8" s="191"/>
      <c r="H8" s="204" t="s">
        <v>206</v>
      </c>
      <c r="I8" s="189"/>
      <c r="J8" s="394"/>
      <c r="K8" s="427"/>
      <c r="L8" s="203" t="s">
        <v>207</v>
      </c>
      <c r="M8" s="391"/>
      <c r="N8" s="391"/>
      <c r="O8" s="391"/>
    </row>
    <row r="9" spans="1:15" s="149" customFormat="1" ht="21.75" customHeight="1">
      <c r="A9" s="150"/>
      <c r="B9" s="151"/>
      <c r="C9" s="151"/>
      <c r="D9" s="151"/>
      <c r="E9" s="151"/>
      <c r="F9" s="151"/>
      <c r="G9" s="151"/>
      <c r="H9" s="151"/>
      <c r="I9" s="151"/>
      <c r="J9" s="151"/>
      <c r="K9" s="151"/>
      <c r="L9" s="151"/>
      <c r="M9" s="152"/>
      <c r="N9" s="152"/>
      <c r="O9" s="152"/>
    </row>
    <row r="10" spans="1:15" ht="15" customHeight="1">
      <c r="A10" s="71"/>
      <c r="B10" s="72"/>
      <c r="C10" s="72"/>
      <c r="D10" s="74"/>
      <c r="E10" s="73"/>
      <c r="F10" s="73"/>
      <c r="G10" s="267"/>
      <c r="H10" s="267"/>
      <c r="I10" s="75"/>
      <c r="J10" s="75"/>
      <c r="K10" s="72"/>
      <c r="L10" s="72"/>
      <c r="M10" s="72"/>
      <c r="N10" s="72"/>
      <c r="O10" s="72"/>
    </row>
    <row r="11" spans="1:15" ht="15" customHeight="1">
      <c r="A11" s="430" t="s">
        <v>208</v>
      </c>
      <c r="B11" s="414" t="s">
        <v>362</v>
      </c>
      <c r="C11" s="415"/>
      <c r="D11" s="415"/>
      <c r="E11" s="415"/>
      <c r="F11" s="415"/>
      <c r="G11" s="415"/>
      <c r="H11" s="415"/>
      <c r="I11" s="415"/>
      <c r="J11" s="415"/>
      <c r="K11" s="415"/>
      <c r="L11" s="415"/>
      <c r="M11" s="415"/>
      <c r="N11" s="415"/>
      <c r="O11" s="416"/>
    </row>
    <row r="12" spans="1:15" ht="15" customHeight="1">
      <c r="A12" s="431"/>
      <c r="B12" s="417"/>
      <c r="C12" s="418"/>
      <c r="D12" s="418"/>
      <c r="E12" s="418"/>
      <c r="F12" s="418"/>
      <c r="G12" s="418"/>
      <c r="H12" s="418"/>
      <c r="I12" s="418"/>
      <c r="J12" s="418"/>
      <c r="K12" s="418"/>
      <c r="L12" s="418"/>
      <c r="M12" s="418"/>
      <c r="N12" s="418"/>
      <c r="O12" s="419"/>
    </row>
    <row r="13" spans="1:15" ht="15" customHeight="1">
      <c r="A13" s="432"/>
      <c r="B13" s="420"/>
      <c r="C13" s="421"/>
      <c r="D13" s="421"/>
      <c r="E13" s="421"/>
      <c r="F13" s="421"/>
      <c r="G13" s="421"/>
      <c r="H13" s="421"/>
      <c r="I13" s="421"/>
      <c r="J13" s="421"/>
      <c r="K13" s="421"/>
      <c r="L13" s="421"/>
      <c r="M13" s="421"/>
      <c r="N13" s="421"/>
      <c r="O13" s="422"/>
    </row>
    <row r="14" spans="1:15" ht="9" customHeight="1" thickBot="1">
      <c r="A14" s="79"/>
      <c r="B14" s="148"/>
      <c r="C14" s="80"/>
      <c r="D14" s="80"/>
      <c r="E14" s="80"/>
      <c r="F14" s="80"/>
      <c r="G14" s="81"/>
      <c r="H14" s="81"/>
      <c r="I14" s="81"/>
      <c r="J14" s="81"/>
      <c r="K14" s="81"/>
      <c r="L14" s="82"/>
      <c r="M14" s="82"/>
      <c r="N14" s="82"/>
      <c r="O14" s="82"/>
    </row>
    <row r="15" spans="1:15" s="83" customFormat="1" ht="52.5" customHeight="1" thickBot="1">
      <c r="A15" s="123" t="s">
        <v>210</v>
      </c>
      <c r="B15" s="423" t="s">
        <v>348</v>
      </c>
      <c r="C15" s="423"/>
      <c r="D15" s="423"/>
      <c r="E15" s="423"/>
      <c r="F15" s="423"/>
      <c r="G15" s="428" t="s">
        <v>212</v>
      </c>
      <c r="H15" s="428"/>
      <c r="I15" s="423" t="s">
        <v>363</v>
      </c>
      <c r="J15" s="423"/>
      <c r="K15" s="423"/>
      <c r="L15" s="423"/>
      <c r="M15" s="423"/>
      <c r="N15" s="423"/>
      <c r="O15" s="423"/>
    </row>
    <row r="16" spans="1:15" ht="9" customHeight="1" thickBot="1">
      <c r="A16" s="79"/>
      <c r="B16" s="81"/>
      <c r="C16" s="80"/>
      <c r="D16" s="80"/>
      <c r="E16" s="80"/>
      <c r="F16" s="80"/>
      <c r="G16" s="81"/>
      <c r="H16" s="81"/>
      <c r="I16" s="81"/>
      <c r="J16" s="81"/>
      <c r="K16" s="81"/>
      <c r="L16" s="82"/>
      <c r="M16" s="82"/>
      <c r="N16" s="82"/>
      <c r="O16" s="82"/>
    </row>
    <row r="17" spans="1:15" ht="65.25" customHeight="1" thickBot="1">
      <c r="A17" s="123" t="s">
        <v>214</v>
      </c>
      <c r="B17" s="423" t="s">
        <v>215</v>
      </c>
      <c r="C17" s="423"/>
      <c r="D17" s="423"/>
      <c r="E17" s="423"/>
      <c r="F17" s="123" t="s">
        <v>216</v>
      </c>
      <c r="G17" s="423" t="s">
        <v>217</v>
      </c>
      <c r="H17" s="423"/>
      <c r="I17" s="423"/>
      <c r="J17" s="123" t="s">
        <v>218</v>
      </c>
      <c r="K17" s="506" t="s">
        <v>219</v>
      </c>
      <c r="L17" s="506"/>
      <c r="M17" s="506"/>
      <c r="N17" s="506"/>
      <c r="O17" s="506"/>
    </row>
    <row r="18" spans="1:15" ht="9" customHeight="1">
      <c r="A18" s="70"/>
      <c r="B18" s="69"/>
      <c r="C18" s="429"/>
      <c r="D18" s="429"/>
      <c r="E18" s="429"/>
      <c r="F18" s="429"/>
      <c r="G18" s="429"/>
      <c r="H18" s="429"/>
      <c r="I18" s="429"/>
      <c r="J18" s="429"/>
      <c r="K18" s="429"/>
      <c r="L18" s="429"/>
      <c r="M18" s="429"/>
      <c r="N18" s="429"/>
      <c r="O18" s="429"/>
    </row>
    <row r="20" spans="1:15" ht="16.5" customHeight="1">
      <c r="A20" s="146"/>
      <c r="B20" s="147"/>
      <c r="C20" s="147"/>
      <c r="D20" s="147"/>
      <c r="E20" s="147"/>
      <c r="F20" s="147"/>
      <c r="G20" s="147"/>
      <c r="H20" s="147"/>
      <c r="I20" s="147"/>
      <c r="J20" s="147"/>
      <c r="K20" s="147"/>
      <c r="L20" s="147"/>
      <c r="M20" s="147"/>
      <c r="N20" s="147"/>
      <c r="O20" s="147"/>
    </row>
    <row r="21" spans="1:15" ht="32.1" customHeight="1">
      <c r="A21" s="392" t="s">
        <v>220</v>
      </c>
      <c r="B21" s="393"/>
      <c r="C21" s="393"/>
      <c r="D21" s="393"/>
      <c r="E21" s="393"/>
      <c r="F21" s="393"/>
      <c r="G21" s="393"/>
      <c r="H21" s="393"/>
      <c r="I21" s="393"/>
      <c r="J21" s="393"/>
      <c r="K21" s="393"/>
      <c r="L21" s="393"/>
      <c r="M21" s="393"/>
      <c r="N21" s="393"/>
      <c r="O21" s="394"/>
    </row>
    <row r="22" spans="1:15" ht="32.1" customHeight="1">
      <c r="A22" s="392" t="s">
        <v>221</v>
      </c>
      <c r="B22" s="393"/>
      <c r="C22" s="393"/>
      <c r="D22" s="393"/>
      <c r="E22" s="393"/>
      <c r="F22" s="393"/>
      <c r="G22" s="393"/>
      <c r="H22" s="393"/>
      <c r="I22" s="393"/>
      <c r="J22" s="393"/>
      <c r="K22" s="393"/>
      <c r="L22" s="393"/>
      <c r="M22" s="393"/>
      <c r="N22" s="393"/>
      <c r="O22" s="394"/>
    </row>
    <row r="23" spans="1:15" ht="32.1" customHeight="1" thickBot="1">
      <c r="A23" s="94"/>
      <c r="B23" s="84" t="s">
        <v>191</v>
      </c>
      <c r="C23" s="84" t="s">
        <v>192</v>
      </c>
      <c r="D23" s="84" t="s">
        <v>193</v>
      </c>
      <c r="E23" s="84" t="s">
        <v>194</v>
      </c>
      <c r="F23" s="84" t="s">
        <v>198</v>
      </c>
      <c r="G23" s="84" t="s">
        <v>199</v>
      </c>
      <c r="H23" s="84" t="s">
        <v>200</v>
      </c>
      <c r="I23" s="84" t="s">
        <v>201</v>
      </c>
      <c r="J23" s="84" t="s">
        <v>203</v>
      </c>
      <c r="K23" s="84" t="s">
        <v>204</v>
      </c>
      <c r="L23" s="84" t="s">
        <v>205</v>
      </c>
      <c r="M23" s="84" t="s">
        <v>206</v>
      </c>
      <c r="N23" s="85" t="s">
        <v>222</v>
      </c>
      <c r="O23" s="85" t="s">
        <v>223</v>
      </c>
    </row>
    <row r="24" spans="1:15" ht="32.1" customHeight="1">
      <c r="A24" s="88" t="s">
        <v>224</v>
      </c>
      <c r="B24" s="89">
        <v>109650000</v>
      </c>
      <c r="C24" s="89">
        <v>284278000</v>
      </c>
      <c r="D24" s="89">
        <v>26463000</v>
      </c>
      <c r="E24" s="89">
        <v>58681000</v>
      </c>
      <c r="F24" s="89"/>
      <c r="G24" s="89"/>
      <c r="H24" s="86"/>
      <c r="I24" s="86"/>
      <c r="J24" s="86"/>
      <c r="K24" s="86"/>
      <c r="L24" s="86"/>
      <c r="M24" s="86"/>
      <c r="N24" s="89">
        <f>SUM(B24:M24)</f>
        <v>479072000</v>
      </c>
      <c r="O24" s="87"/>
    </row>
    <row r="25" spans="1:15" ht="32.1" customHeight="1">
      <c r="A25" s="88" t="s">
        <v>225</v>
      </c>
      <c r="B25" s="89"/>
      <c r="C25" s="89"/>
      <c r="D25" s="89"/>
      <c r="E25" s="89"/>
      <c r="F25" s="89"/>
      <c r="G25" s="89"/>
      <c r="H25" s="89"/>
      <c r="I25" s="89"/>
      <c r="J25" s="89"/>
      <c r="K25" s="89"/>
      <c r="L25" s="89"/>
      <c r="M25" s="89"/>
      <c r="N25" s="89">
        <f t="shared" ref="N25:N29" si="0">SUM(B25:M25)</f>
        <v>0</v>
      </c>
      <c r="O25" s="122">
        <f>+(B25+C25+D25+E25+F25+G25+H25+I25+J25+K25+L25+M25)/N24</f>
        <v>0</v>
      </c>
    </row>
    <row r="26" spans="1:15" ht="32.1" customHeight="1">
      <c r="A26" s="88" t="s">
        <v>226</v>
      </c>
      <c r="B26" s="89"/>
      <c r="C26" s="89"/>
      <c r="D26" s="89"/>
      <c r="E26" s="89"/>
      <c r="F26" s="89"/>
      <c r="G26" s="89"/>
      <c r="H26" s="89"/>
      <c r="I26" s="89"/>
      <c r="J26" s="89"/>
      <c r="K26" s="89"/>
      <c r="L26" s="89"/>
      <c r="M26" s="89"/>
      <c r="N26" s="89">
        <f t="shared" si="0"/>
        <v>0</v>
      </c>
      <c r="O26" s="122"/>
    </row>
    <row r="27" spans="1:15" ht="32.1" customHeight="1">
      <c r="A27" s="88" t="s">
        <v>227</v>
      </c>
      <c r="B27" s="89">
        <v>0</v>
      </c>
      <c r="C27" s="89">
        <v>5935710</v>
      </c>
      <c r="D27" s="89">
        <v>0</v>
      </c>
      <c r="E27" s="89">
        <v>197120</v>
      </c>
      <c r="F27" s="89">
        <v>520960</v>
      </c>
      <c r="G27" s="89"/>
      <c r="H27" s="89"/>
      <c r="I27" s="89"/>
      <c r="J27" s="89"/>
      <c r="K27" s="89"/>
      <c r="L27" s="89"/>
      <c r="M27" s="89"/>
      <c r="N27" s="89">
        <f t="shared" si="0"/>
        <v>6653790</v>
      </c>
      <c r="O27" s="90"/>
    </row>
    <row r="28" spans="1:15" ht="32.1" customHeight="1">
      <c r="A28" s="88" t="s">
        <v>228</v>
      </c>
      <c r="B28" s="89">
        <v>0</v>
      </c>
      <c r="C28" s="89"/>
      <c r="D28" s="89"/>
      <c r="E28" s="89"/>
      <c r="F28" s="89"/>
      <c r="G28" s="89"/>
      <c r="H28" s="89"/>
      <c r="I28" s="89"/>
      <c r="J28" s="89"/>
      <c r="K28" s="89"/>
      <c r="L28" s="89"/>
      <c r="M28" s="89"/>
      <c r="N28" s="89">
        <f t="shared" si="0"/>
        <v>0</v>
      </c>
      <c r="O28" s="90"/>
    </row>
    <row r="29" spans="1:15" ht="32.1" customHeight="1" thickBot="1">
      <c r="A29" s="91" t="s">
        <v>229</v>
      </c>
      <c r="B29" s="92">
        <v>0</v>
      </c>
      <c r="C29" s="92"/>
      <c r="D29" s="92"/>
      <c r="E29" s="92"/>
      <c r="F29" s="92"/>
      <c r="G29" s="92"/>
      <c r="H29" s="92"/>
      <c r="I29" s="92"/>
      <c r="J29" s="92"/>
      <c r="K29" s="92"/>
      <c r="L29" s="92"/>
      <c r="M29" s="92"/>
      <c r="N29" s="92">
        <f t="shared" si="0"/>
        <v>0</v>
      </c>
      <c r="O29" s="95"/>
    </row>
    <row r="30" spans="1:15" s="93" customFormat="1" ht="16.5" customHeight="1"/>
    <row r="31" spans="1:15" s="93" customFormat="1" ht="17.25" customHeight="1"/>
    <row r="32" spans="1:15" ht="5.25" customHeight="1"/>
    <row r="33" spans="1:10" ht="48" customHeight="1">
      <c r="A33" s="436" t="s">
        <v>230</v>
      </c>
      <c r="B33" s="437"/>
      <c r="C33" s="437"/>
      <c r="D33" s="437"/>
      <c r="E33" s="437"/>
      <c r="F33" s="437"/>
      <c r="G33" s="437"/>
      <c r="H33" s="437"/>
      <c r="I33" s="438"/>
      <c r="J33" s="98"/>
    </row>
    <row r="34" spans="1:10" ht="50.25" customHeight="1">
      <c r="A34" s="107" t="s">
        <v>231</v>
      </c>
      <c r="B34" s="439" t="str">
        <f>+B11</f>
        <v>4 - Implementar una estrategia de promoción de buenas prácticas de transversalización del enfoque de género y acciones afirmativas que contribuyan al ejercicio pleno de los derechos y autonomía de las mujeres que habitan en Bogotá, por parte de los sectores públicos, mixtos, privados y sociales.</v>
      </c>
      <c r="C34" s="440"/>
      <c r="D34" s="440"/>
      <c r="E34" s="440"/>
      <c r="F34" s="440"/>
      <c r="G34" s="440"/>
      <c r="H34" s="440"/>
      <c r="I34" s="441"/>
      <c r="J34" s="96"/>
    </row>
    <row r="35" spans="1:10" ht="18.75" customHeight="1">
      <c r="A35" s="449" t="s">
        <v>232</v>
      </c>
      <c r="B35" s="157">
        <v>2024</v>
      </c>
      <c r="C35" s="157">
        <v>2025</v>
      </c>
      <c r="D35" s="157">
        <v>2026</v>
      </c>
      <c r="E35" s="157">
        <v>2027</v>
      </c>
      <c r="F35" s="157" t="s">
        <v>233</v>
      </c>
      <c r="G35" s="451" t="s">
        <v>234</v>
      </c>
      <c r="H35" s="451" t="s">
        <v>23</v>
      </c>
      <c r="I35" s="451"/>
      <c r="J35" s="96"/>
    </row>
    <row r="36" spans="1:10" ht="50.25" customHeight="1">
      <c r="A36" s="450"/>
      <c r="B36" s="99">
        <v>1</v>
      </c>
      <c r="C36" s="99">
        <v>1</v>
      </c>
      <c r="D36" s="99">
        <v>1</v>
      </c>
      <c r="E36" s="99">
        <v>1</v>
      </c>
      <c r="F36" s="157">
        <v>1</v>
      </c>
      <c r="G36" s="451"/>
      <c r="H36" s="451"/>
      <c r="I36" s="451"/>
      <c r="J36" s="96"/>
    </row>
    <row r="37" spans="1:10" ht="52.5" customHeight="1">
      <c r="A37" s="108" t="s">
        <v>235</v>
      </c>
      <c r="B37" s="442">
        <v>0.18</v>
      </c>
      <c r="C37" s="443"/>
      <c r="D37" s="446" t="s">
        <v>236</v>
      </c>
      <c r="E37" s="447"/>
      <c r="F37" s="447"/>
      <c r="G37" s="447"/>
      <c r="H37" s="447"/>
      <c r="I37" s="448"/>
    </row>
    <row r="38" spans="1:10" s="97" customFormat="1" ht="48" customHeight="1">
      <c r="A38" s="449" t="s">
        <v>237</v>
      </c>
      <c r="B38" s="108" t="s">
        <v>238</v>
      </c>
      <c r="C38" s="107" t="s">
        <v>239</v>
      </c>
      <c r="D38" s="433" t="s">
        <v>240</v>
      </c>
      <c r="E38" s="434"/>
      <c r="F38" s="433" t="s">
        <v>241</v>
      </c>
      <c r="G38" s="434"/>
      <c r="H38" s="109" t="s">
        <v>242</v>
      </c>
      <c r="I38" s="111" t="s">
        <v>243</v>
      </c>
    </row>
    <row r="39" spans="1:10" ht="120.75" customHeight="1">
      <c r="A39" s="450"/>
      <c r="B39" s="275">
        <v>1</v>
      </c>
      <c r="C39" s="102"/>
      <c r="D39" s="444"/>
      <c r="E39" s="445"/>
      <c r="F39" s="444"/>
      <c r="G39" s="445"/>
      <c r="H39" s="99"/>
      <c r="I39" s="100"/>
    </row>
    <row r="40" spans="1:10" s="97" customFormat="1" ht="54" customHeight="1">
      <c r="A40" s="449" t="s">
        <v>244</v>
      </c>
      <c r="B40" s="110" t="s">
        <v>238</v>
      </c>
      <c r="C40" s="109" t="s">
        <v>239</v>
      </c>
      <c r="D40" s="433" t="s">
        <v>240</v>
      </c>
      <c r="E40" s="434"/>
      <c r="F40" s="433" t="s">
        <v>241</v>
      </c>
      <c r="G40" s="434"/>
      <c r="H40" s="109" t="s">
        <v>242</v>
      </c>
      <c r="I40" s="111" t="s">
        <v>243</v>
      </c>
    </row>
    <row r="41" spans="1:10" ht="120.75" customHeight="1">
      <c r="A41" s="450"/>
      <c r="B41" s="275">
        <v>1</v>
      </c>
      <c r="C41" s="102"/>
      <c r="D41" s="444"/>
      <c r="E41" s="445"/>
      <c r="F41" s="444"/>
      <c r="G41" s="445"/>
      <c r="H41" s="99"/>
      <c r="I41" s="100"/>
    </row>
    <row r="42" spans="1:10" s="97" customFormat="1" ht="35.1" customHeight="1">
      <c r="A42" s="449" t="s">
        <v>245</v>
      </c>
      <c r="B42" s="110" t="s">
        <v>238</v>
      </c>
      <c r="C42" s="109" t="s">
        <v>239</v>
      </c>
      <c r="D42" s="433" t="s">
        <v>240</v>
      </c>
      <c r="E42" s="434"/>
      <c r="F42" s="433" t="s">
        <v>241</v>
      </c>
      <c r="G42" s="434"/>
      <c r="H42" s="109" t="s">
        <v>242</v>
      </c>
      <c r="I42" s="111" t="s">
        <v>243</v>
      </c>
    </row>
    <row r="43" spans="1:10" ht="120.75" customHeight="1">
      <c r="A43" s="450"/>
      <c r="B43" s="275">
        <v>1</v>
      </c>
      <c r="C43" s="102"/>
      <c r="D43" s="444"/>
      <c r="E43" s="445"/>
      <c r="F43" s="444"/>
      <c r="G43" s="445"/>
      <c r="H43" s="99"/>
      <c r="I43" s="100"/>
    </row>
    <row r="44" spans="1:10" s="97" customFormat="1" ht="35.1" customHeight="1">
      <c r="A44" s="449" t="s">
        <v>246</v>
      </c>
      <c r="B44" s="110" t="s">
        <v>238</v>
      </c>
      <c r="C44" s="110" t="s">
        <v>239</v>
      </c>
      <c r="D44" s="433" t="s">
        <v>240</v>
      </c>
      <c r="E44" s="434"/>
      <c r="F44" s="433" t="s">
        <v>241</v>
      </c>
      <c r="G44" s="434"/>
      <c r="H44" s="109" t="s">
        <v>242</v>
      </c>
      <c r="I44" s="109" t="s">
        <v>243</v>
      </c>
    </row>
    <row r="45" spans="1:10" ht="120.75" customHeight="1">
      <c r="A45" s="450"/>
      <c r="B45" s="275">
        <v>1</v>
      </c>
      <c r="C45" s="102"/>
      <c r="D45" s="453"/>
      <c r="E45" s="454"/>
      <c r="F45" s="453"/>
      <c r="G45" s="454"/>
      <c r="H45" s="118"/>
      <c r="I45" s="119"/>
    </row>
    <row r="46" spans="1:10" s="97" customFormat="1" ht="35.1" customHeight="1" thickBot="1">
      <c r="A46" s="449" t="s">
        <v>247</v>
      </c>
      <c r="B46" s="110" t="s">
        <v>238</v>
      </c>
      <c r="C46" s="109" t="s">
        <v>239</v>
      </c>
      <c r="D46" s="433" t="s">
        <v>240</v>
      </c>
      <c r="E46" s="434"/>
      <c r="F46" s="433" t="s">
        <v>241</v>
      </c>
      <c r="G46" s="434"/>
      <c r="H46" s="109" t="s">
        <v>242</v>
      </c>
      <c r="I46" s="111" t="s">
        <v>243</v>
      </c>
    </row>
    <row r="47" spans="1:10" ht="120.75" customHeight="1" thickBot="1">
      <c r="A47" s="450"/>
      <c r="B47" s="294">
        <v>1</v>
      </c>
      <c r="C47" s="102"/>
      <c r="D47" s="400"/>
      <c r="E47" s="401"/>
      <c r="F47" s="400"/>
      <c r="G47" s="401"/>
      <c r="H47" s="99"/>
      <c r="I47" s="101"/>
    </row>
    <row r="48" spans="1:10" s="97" customFormat="1" ht="35.1" customHeight="1" thickBot="1">
      <c r="A48" s="449" t="s">
        <v>248</v>
      </c>
      <c r="B48" s="109" t="s">
        <v>238</v>
      </c>
      <c r="C48" s="109" t="s">
        <v>239</v>
      </c>
      <c r="D48" s="433" t="s">
        <v>240</v>
      </c>
      <c r="E48" s="434"/>
      <c r="F48" s="433" t="s">
        <v>241</v>
      </c>
      <c r="G48" s="434"/>
      <c r="H48" s="109" t="s">
        <v>242</v>
      </c>
      <c r="I48" s="111" t="s">
        <v>243</v>
      </c>
    </row>
    <row r="49" spans="1:13" ht="120.75" customHeight="1" thickBot="1">
      <c r="A49" s="450"/>
      <c r="B49" s="102">
        <v>1</v>
      </c>
      <c r="C49" s="103"/>
      <c r="D49" s="400"/>
      <c r="E49" s="401"/>
      <c r="F49" s="400"/>
      <c r="G49" s="401"/>
      <c r="H49" s="99"/>
      <c r="I49" s="101"/>
    </row>
    <row r="50" spans="1:13" ht="35.1" customHeight="1" thickBot="1">
      <c r="A50" s="449" t="s">
        <v>249</v>
      </c>
      <c r="B50" s="109" t="s">
        <v>238</v>
      </c>
      <c r="C50" s="107" t="s">
        <v>239</v>
      </c>
      <c r="D50" s="433" t="s">
        <v>240</v>
      </c>
      <c r="E50" s="434"/>
      <c r="F50" s="433" t="s">
        <v>241</v>
      </c>
      <c r="G50" s="434"/>
      <c r="H50" s="109" t="s">
        <v>242</v>
      </c>
      <c r="I50" s="111" t="s">
        <v>243</v>
      </c>
    </row>
    <row r="51" spans="1:13" ht="120.75" customHeight="1" thickBot="1">
      <c r="A51" s="450"/>
      <c r="B51" s="102">
        <v>1</v>
      </c>
      <c r="C51" s="103"/>
      <c r="D51" s="400"/>
      <c r="E51" s="452"/>
      <c r="F51" s="400"/>
      <c r="G51" s="401"/>
      <c r="H51" s="99"/>
      <c r="I51" s="101"/>
    </row>
    <row r="52" spans="1:13" ht="35.1" customHeight="1" thickBot="1">
      <c r="A52" s="449" t="s">
        <v>250</v>
      </c>
      <c r="B52" s="109" t="s">
        <v>238</v>
      </c>
      <c r="C52" s="107" t="s">
        <v>239</v>
      </c>
      <c r="D52" s="433" t="s">
        <v>240</v>
      </c>
      <c r="E52" s="434"/>
      <c r="F52" s="433" t="s">
        <v>241</v>
      </c>
      <c r="G52" s="434"/>
      <c r="H52" s="109" t="s">
        <v>242</v>
      </c>
      <c r="I52" s="111" t="s">
        <v>243</v>
      </c>
    </row>
    <row r="53" spans="1:13" ht="120.75" customHeight="1" thickBot="1">
      <c r="A53" s="450"/>
      <c r="B53" s="102">
        <v>1</v>
      </c>
      <c r="C53" s="103"/>
      <c r="D53" s="400"/>
      <c r="E53" s="452"/>
      <c r="F53" s="400"/>
      <c r="G53" s="401"/>
      <c r="H53" s="120"/>
      <c r="I53" s="101"/>
    </row>
    <row r="54" spans="1:13" ht="35.1" customHeight="1" thickBot="1">
      <c r="A54" s="449" t="s">
        <v>251</v>
      </c>
      <c r="B54" s="109" t="s">
        <v>238</v>
      </c>
      <c r="C54" s="107" t="s">
        <v>239</v>
      </c>
      <c r="D54" s="433" t="s">
        <v>240</v>
      </c>
      <c r="E54" s="434"/>
      <c r="F54" s="433" t="s">
        <v>241</v>
      </c>
      <c r="G54" s="434"/>
      <c r="H54" s="109" t="s">
        <v>242</v>
      </c>
      <c r="I54" s="111" t="s">
        <v>243</v>
      </c>
    </row>
    <row r="55" spans="1:13" ht="120.75" customHeight="1" thickBot="1">
      <c r="A55" s="450"/>
      <c r="B55" s="102">
        <v>1</v>
      </c>
      <c r="C55" s="103"/>
      <c r="D55" s="400"/>
      <c r="E55" s="401"/>
      <c r="F55" s="400"/>
      <c r="G55" s="401"/>
      <c r="H55" s="99"/>
      <c r="I55" s="99"/>
    </row>
    <row r="56" spans="1:13" ht="35.1" customHeight="1" thickBot="1">
      <c r="A56" s="449" t="s">
        <v>252</v>
      </c>
      <c r="B56" s="109" t="s">
        <v>238</v>
      </c>
      <c r="C56" s="107" t="s">
        <v>239</v>
      </c>
      <c r="D56" s="433" t="s">
        <v>240</v>
      </c>
      <c r="E56" s="434"/>
      <c r="F56" s="433" t="s">
        <v>241</v>
      </c>
      <c r="G56" s="434"/>
      <c r="H56" s="109" t="s">
        <v>242</v>
      </c>
      <c r="I56" s="111" t="s">
        <v>243</v>
      </c>
    </row>
    <row r="57" spans="1:13" ht="120.75" customHeight="1" thickBot="1">
      <c r="A57" s="450"/>
      <c r="B57" s="102">
        <v>1</v>
      </c>
      <c r="C57" s="103"/>
      <c r="D57" s="400"/>
      <c r="E57" s="401"/>
      <c r="F57" s="400"/>
      <c r="G57" s="401"/>
      <c r="H57" s="99"/>
      <c r="I57" s="101"/>
    </row>
    <row r="58" spans="1:13" ht="35.1" customHeight="1" thickBot="1">
      <c r="A58" s="449" t="s">
        <v>253</v>
      </c>
      <c r="B58" s="109" t="s">
        <v>238</v>
      </c>
      <c r="C58" s="107" t="s">
        <v>239</v>
      </c>
      <c r="D58" s="433" t="s">
        <v>240</v>
      </c>
      <c r="E58" s="434"/>
      <c r="F58" s="433" t="s">
        <v>241</v>
      </c>
      <c r="G58" s="434"/>
      <c r="H58" s="109" t="s">
        <v>242</v>
      </c>
      <c r="I58" s="111" t="s">
        <v>243</v>
      </c>
    </row>
    <row r="59" spans="1:13" ht="120.75" customHeight="1" thickBot="1">
      <c r="A59" s="450"/>
      <c r="B59" s="102">
        <v>1</v>
      </c>
      <c r="C59" s="103"/>
      <c r="D59" s="400"/>
      <c r="E59" s="401"/>
      <c r="F59" s="452"/>
      <c r="G59" s="452"/>
      <c r="H59" s="99"/>
      <c r="I59" s="99"/>
    </row>
    <row r="60" spans="1:13" ht="35.1" customHeight="1" thickBot="1">
      <c r="A60" s="449" t="s">
        <v>254</v>
      </c>
      <c r="B60" s="109" t="s">
        <v>238</v>
      </c>
      <c r="C60" s="107" t="s">
        <v>239</v>
      </c>
      <c r="D60" s="433" t="s">
        <v>240</v>
      </c>
      <c r="E60" s="434"/>
      <c r="F60" s="433" t="s">
        <v>241</v>
      </c>
      <c r="G60" s="434"/>
      <c r="H60" s="109" t="s">
        <v>242</v>
      </c>
      <c r="I60" s="111" t="s">
        <v>243</v>
      </c>
    </row>
    <row r="61" spans="1:13" ht="120.75" customHeight="1" thickBot="1">
      <c r="A61" s="450"/>
      <c r="B61" s="103">
        <v>1</v>
      </c>
      <c r="C61" s="103"/>
      <c r="D61" s="400"/>
      <c r="E61" s="401"/>
      <c r="F61" s="400"/>
      <c r="G61" s="401"/>
      <c r="H61" s="99"/>
      <c r="I61" s="99"/>
    </row>
    <row r="63" spans="1:13" s="96" customFormat="1" ht="30" customHeight="1">
      <c r="A63" s="68"/>
      <c r="B63" s="68"/>
      <c r="C63" s="68"/>
      <c r="D63" s="68"/>
      <c r="E63" s="68"/>
      <c r="F63" s="68"/>
      <c r="G63" s="68"/>
      <c r="H63" s="68"/>
      <c r="I63" s="68"/>
    </row>
    <row r="64" spans="1:13" ht="34.5" customHeight="1">
      <c r="A64" s="455" t="s">
        <v>255</v>
      </c>
      <c r="B64" s="455"/>
      <c r="C64" s="455"/>
      <c r="D64" s="455"/>
      <c r="E64" s="455"/>
      <c r="F64" s="455"/>
      <c r="G64" s="455"/>
      <c r="H64" s="278"/>
      <c r="I64" s="278"/>
      <c r="J64" s="278"/>
      <c r="K64" s="278"/>
      <c r="L64" s="278"/>
      <c r="M64" s="278"/>
    </row>
    <row r="65" spans="1:13" ht="148.5" customHeight="1">
      <c r="A65" s="276" t="s">
        <v>256</v>
      </c>
      <c r="B65" s="395" t="s">
        <v>364</v>
      </c>
      <c r="C65" s="396"/>
      <c r="D65" s="395" t="s">
        <v>365</v>
      </c>
      <c r="E65" s="396"/>
      <c r="F65" s="395" t="s">
        <v>366</v>
      </c>
      <c r="G65" s="396"/>
      <c r="H65" s="397"/>
      <c r="I65" s="398"/>
      <c r="J65" s="397"/>
      <c r="K65" s="398"/>
      <c r="L65" s="397"/>
      <c r="M65" s="398"/>
    </row>
    <row r="66" spans="1:13" ht="40.5" customHeight="1">
      <c r="A66" s="276" t="s">
        <v>260</v>
      </c>
      <c r="B66" s="375">
        <v>0.06</v>
      </c>
      <c r="C66" s="375"/>
      <c r="D66" s="375">
        <v>0.06</v>
      </c>
      <c r="E66" s="375"/>
      <c r="F66" s="375">
        <v>0.06</v>
      </c>
      <c r="G66" s="375"/>
      <c r="H66" s="376"/>
      <c r="I66" s="376"/>
      <c r="J66" s="376"/>
      <c r="K66" s="376"/>
      <c r="L66" s="376"/>
      <c r="M66" s="376"/>
    </row>
    <row r="67" spans="1:13" ht="30" customHeight="1">
      <c r="A67" s="390" t="s">
        <v>191</v>
      </c>
      <c r="B67" s="284" t="s">
        <v>99</v>
      </c>
      <c r="C67" s="284" t="s">
        <v>239</v>
      </c>
      <c r="D67" s="284" t="s">
        <v>99</v>
      </c>
      <c r="E67" s="284" t="s">
        <v>239</v>
      </c>
      <c r="F67" s="284" t="s">
        <v>99</v>
      </c>
      <c r="G67" s="284" t="s">
        <v>239</v>
      </c>
      <c r="H67" s="279"/>
      <c r="I67" s="279"/>
      <c r="J67" s="279"/>
      <c r="K67" s="279"/>
      <c r="L67" s="279"/>
      <c r="M67" s="279"/>
    </row>
    <row r="68" spans="1:13" ht="30" customHeight="1">
      <c r="A68" s="390"/>
      <c r="B68" s="285">
        <v>0.03</v>
      </c>
      <c r="C68" s="285">
        <v>0.03</v>
      </c>
      <c r="D68" s="285">
        <v>0.03</v>
      </c>
      <c r="E68" s="285">
        <v>0.03</v>
      </c>
      <c r="F68" s="285">
        <v>0</v>
      </c>
      <c r="G68" s="285">
        <v>0</v>
      </c>
      <c r="H68" s="280"/>
      <c r="I68" s="280"/>
      <c r="J68" s="280"/>
      <c r="K68" s="280"/>
      <c r="L68" s="280"/>
      <c r="M68" s="280"/>
    </row>
    <row r="69" spans="1:13" ht="80.25" customHeight="1">
      <c r="A69" s="276" t="s">
        <v>261</v>
      </c>
      <c r="B69" s="384"/>
      <c r="C69" s="384"/>
      <c r="D69" s="381"/>
      <c r="E69" s="381"/>
      <c r="F69" s="381"/>
      <c r="G69" s="382"/>
      <c r="H69" s="399"/>
      <c r="I69" s="399"/>
      <c r="J69" s="399"/>
      <c r="K69" s="399"/>
      <c r="L69" s="399"/>
      <c r="M69" s="399"/>
    </row>
    <row r="70" spans="1:13" ht="80.25" customHeight="1">
      <c r="A70" s="276" t="s">
        <v>262</v>
      </c>
      <c r="B70" s="379"/>
      <c r="C70" s="379"/>
      <c r="D70" s="379"/>
      <c r="E70" s="379"/>
      <c r="F70" s="380"/>
      <c r="G70" s="380"/>
      <c r="H70" s="378"/>
      <c r="I70" s="378"/>
      <c r="J70" s="378"/>
      <c r="K70" s="378"/>
      <c r="L70" s="378"/>
      <c r="M70" s="378"/>
    </row>
    <row r="71" spans="1:13" ht="30.75" customHeight="1">
      <c r="A71" s="390" t="s">
        <v>192</v>
      </c>
      <c r="B71" s="284" t="s">
        <v>99</v>
      </c>
      <c r="C71" s="284" t="s">
        <v>239</v>
      </c>
      <c r="D71" s="284" t="s">
        <v>99</v>
      </c>
      <c r="E71" s="284" t="s">
        <v>239</v>
      </c>
      <c r="F71" s="284" t="s">
        <v>99</v>
      </c>
      <c r="G71" s="284" t="s">
        <v>239</v>
      </c>
      <c r="H71" s="279"/>
      <c r="I71" s="279"/>
      <c r="J71" s="279"/>
      <c r="K71" s="279"/>
      <c r="L71" s="279"/>
      <c r="M71" s="279"/>
    </row>
    <row r="72" spans="1:13" ht="30.75" customHeight="1">
      <c r="A72" s="390"/>
      <c r="B72" s="285">
        <v>0.04</v>
      </c>
      <c r="C72" s="285"/>
      <c r="D72" s="285">
        <v>0.04</v>
      </c>
      <c r="E72" s="285"/>
      <c r="F72" s="285">
        <v>0.01</v>
      </c>
      <c r="G72" s="286"/>
      <c r="H72" s="280"/>
      <c r="I72" s="281"/>
      <c r="J72" s="280"/>
      <c r="K72" s="281"/>
      <c r="L72" s="280"/>
      <c r="M72" s="281"/>
    </row>
    <row r="73" spans="1:13" ht="80.25" customHeight="1">
      <c r="A73" s="276" t="s">
        <v>261</v>
      </c>
      <c r="B73" s="384"/>
      <c r="C73" s="384"/>
      <c r="D73" s="377"/>
      <c r="E73" s="377"/>
      <c r="F73" s="381"/>
      <c r="G73" s="382"/>
      <c r="H73" s="383"/>
      <c r="I73" s="383"/>
      <c r="J73" s="383"/>
      <c r="K73" s="383"/>
      <c r="L73" s="383"/>
      <c r="M73" s="383"/>
    </row>
    <row r="74" spans="1:13" ht="80.25" customHeight="1">
      <c r="A74" s="276" t="s">
        <v>262</v>
      </c>
      <c r="B74" s="379"/>
      <c r="C74" s="379"/>
      <c r="D74" s="379"/>
      <c r="E74" s="379"/>
      <c r="F74" s="380"/>
      <c r="G74" s="380"/>
      <c r="H74" s="378"/>
      <c r="I74" s="378"/>
      <c r="J74" s="378"/>
      <c r="K74" s="378"/>
      <c r="L74" s="378"/>
      <c r="M74" s="378"/>
    </row>
    <row r="75" spans="1:13" ht="30.75" customHeight="1">
      <c r="A75" s="390" t="s">
        <v>193</v>
      </c>
      <c r="B75" s="284" t="s">
        <v>99</v>
      </c>
      <c r="C75" s="284" t="s">
        <v>239</v>
      </c>
      <c r="D75" s="284" t="s">
        <v>99</v>
      </c>
      <c r="E75" s="284" t="s">
        <v>239</v>
      </c>
      <c r="F75" s="284" t="s">
        <v>99</v>
      </c>
      <c r="G75" s="284" t="s">
        <v>239</v>
      </c>
      <c r="H75" s="279"/>
      <c r="I75" s="279"/>
      <c r="J75" s="279"/>
      <c r="K75" s="279"/>
      <c r="L75" s="279"/>
      <c r="M75" s="279"/>
    </row>
    <row r="76" spans="1:13" ht="30.75" customHeight="1">
      <c r="A76" s="390"/>
      <c r="B76" s="285">
        <v>0.1</v>
      </c>
      <c r="C76" s="285"/>
      <c r="D76" s="285">
        <v>0.1</v>
      </c>
      <c r="E76" s="285"/>
      <c r="F76" s="285">
        <v>0.1</v>
      </c>
      <c r="G76" s="286"/>
      <c r="H76" s="280"/>
      <c r="I76" s="281"/>
      <c r="J76" s="280"/>
      <c r="K76" s="281"/>
      <c r="L76" s="280"/>
      <c r="M76" s="281"/>
    </row>
    <row r="77" spans="1:13" ht="80.25" customHeight="1">
      <c r="A77" s="276" t="s">
        <v>261</v>
      </c>
      <c r="B77" s="384"/>
      <c r="C77" s="384"/>
      <c r="D77" s="380"/>
      <c r="E77" s="389"/>
      <c r="F77" s="381"/>
      <c r="G77" s="382"/>
      <c r="H77" s="378"/>
      <c r="I77" s="378"/>
      <c r="J77" s="378"/>
      <c r="K77" s="378"/>
      <c r="L77" s="378"/>
      <c r="M77" s="378"/>
    </row>
    <row r="78" spans="1:13" ht="80.25" customHeight="1">
      <c r="A78" s="276" t="s">
        <v>262</v>
      </c>
      <c r="B78" s="379"/>
      <c r="C78" s="379"/>
      <c r="D78" s="379"/>
      <c r="E78" s="379"/>
      <c r="F78" s="380"/>
      <c r="G78" s="380"/>
      <c r="H78" s="378"/>
      <c r="I78" s="378"/>
      <c r="J78" s="378"/>
      <c r="K78" s="378"/>
      <c r="L78" s="378"/>
      <c r="M78" s="378"/>
    </row>
    <row r="79" spans="1:13" ht="30.75" customHeight="1">
      <c r="A79" s="390" t="s">
        <v>194</v>
      </c>
      <c r="B79" s="284" t="s">
        <v>99</v>
      </c>
      <c r="C79" s="284" t="s">
        <v>239</v>
      </c>
      <c r="D79" s="284" t="s">
        <v>99</v>
      </c>
      <c r="E79" s="284" t="s">
        <v>239</v>
      </c>
      <c r="F79" s="284" t="s">
        <v>99</v>
      </c>
      <c r="G79" s="284" t="s">
        <v>239</v>
      </c>
      <c r="H79" s="279"/>
      <c r="I79" s="279"/>
      <c r="J79" s="279"/>
      <c r="K79" s="279"/>
      <c r="L79" s="279"/>
      <c r="M79" s="279"/>
    </row>
    <row r="80" spans="1:13" ht="30.75" customHeight="1">
      <c r="A80" s="390"/>
      <c r="B80" s="285">
        <v>0.1</v>
      </c>
      <c r="C80" s="285"/>
      <c r="D80" s="285">
        <v>0.1</v>
      </c>
      <c r="E80" s="285"/>
      <c r="F80" s="285">
        <v>0.1</v>
      </c>
      <c r="G80" s="286"/>
      <c r="H80" s="280"/>
      <c r="I80" s="281"/>
      <c r="J80" s="280"/>
      <c r="K80" s="281"/>
      <c r="L80" s="280"/>
      <c r="M80" s="281"/>
    </row>
    <row r="81" spans="1:13" ht="80.25" customHeight="1">
      <c r="A81" s="276" t="s">
        <v>261</v>
      </c>
      <c r="B81" s="459"/>
      <c r="C81" s="541"/>
      <c r="D81" s="380"/>
      <c r="E81" s="380"/>
      <c r="F81" s="381"/>
      <c r="G81" s="382"/>
      <c r="H81" s="378"/>
      <c r="I81" s="378"/>
      <c r="J81" s="378"/>
      <c r="K81" s="378"/>
      <c r="L81" s="378"/>
      <c r="M81" s="378"/>
    </row>
    <row r="82" spans="1:13" ht="80.25" customHeight="1">
      <c r="A82" s="276" t="s">
        <v>262</v>
      </c>
      <c r="B82" s="456"/>
      <c r="C82" s="540"/>
      <c r="D82" s="379"/>
      <c r="E82" s="379"/>
      <c r="F82" s="380"/>
      <c r="G82" s="380"/>
      <c r="H82" s="378"/>
      <c r="I82" s="378"/>
      <c r="J82" s="378"/>
      <c r="K82" s="378"/>
      <c r="L82" s="378"/>
      <c r="M82" s="378"/>
    </row>
    <row r="83" spans="1:13" ht="30" customHeight="1">
      <c r="A83" s="390" t="s">
        <v>198</v>
      </c>
      <c r="B83" s="284" t="s">
        <v>99</v>
      </c>
      <c r="C83" s="284" t="s">
        <v>239</v>
      </c>
      <c r="D83" s="284" t="s">
        <v>99</v>
      </c>
      <c r="E83" s="284" t="s">
        <v>239</v>
      </c>
      <c r="F83" s="284" t="s">
        <v>99</v>
      </c>
      <c r="G83" s="284" t="s">
        <v>239</v>
      </c>
      <c r="H83" s="279"/>
      <c r="I83" s="279"/>
      <c r="J83" s="279"/>
      <c r="K83" s="279"/>
      <c r="L83" s="279"/>
      <c r="M83" s="279"/>
    </row>
    <row r="84" spans="1:13" ht="30" customHeight="1">
      <c r="A84" s="390"/>
      <c r="B84" s="285">
        <v>0.1</v>
      </c>
      <c r="C84" s="285"/>
      <c r="D84" s="285">
        <v>0.1</v>
      </c>
      <c r="E84" s="285"/>
      <c r="F84" s="287">
        <v>0.1</v>
      </c>
      <c r="G84" s="286"/>
      <c r="H84" s="281"/>
      <c r="I84" s="281"/>
      <c r="J84" s="281"/>
      <c r="K84" s="281"/>
      <c r="L84" s="281"/>
      <c r="M84" s="281"/>
    </row>
    <row r="85" spans="1:13" ht="80.25" customHeight="1">
      <c r="A85" s="276" t="s">
        <v>261</v>
      </c>
      <c r="B85" s="386"/>
      <c r="C85" s="386"/>
      <c r="D85" s="386"/>
      <c r="E85" s="386"/>
      <c r="F85" s="386"/>
      <c r="G85" s="386"/>
      <c r="H85" s="385"/>
      <c r="I85" s="385"/>
      <c r="J85" s="385"/>
      <c r="K85" s="385"/>
      <c r="L85" s="385"/>
      <c r="M85" s="385"/>
    </row>
    <row r="86" spans="1:13" ht="80.25" customHeight="1">
      <c r="A86" s="276" t="s">
        <v>262</v>
      </c>
      <c r="B86" s="386"/>
      <c r="C86" s="386"/>
      <c r="D86" s="386"/>
      <c r="E86" s="386"/>
      <c r="F86" s="386"/>
      <c r="G86" s="386"/>
      <c r="H86" s="385"/>
      <c r="I86" s="385"/>
      <c r="J86" s="385"/>
      <c r="K86" s="385"/>
      <c r="L86" s="385"/>
      <c r="M86" s="385"/>
    </row>
    <row r="87" spans="1:13" ht="29.25" customHeight="1">
      <c r="A87" s="390" t="s">
        <v>199</v>
      </c>
      <c r="B87" s="284" t="s">
        <v>99</v>
      </c>
      <c r="C87" s="284" t="s">
        <v>239</v>
      </c>
      <c r="D87" s="284" t="s">
        <v>99</v>
      </c>
      <c r="E87" s="284" t="s">
        <v>239</v>
      </c>
      <c r="F87" s="284" t="s">
        <v>99</v>
      </c>
      <c r="G87" s="284" t="s">
        <v>239</v>
      </c>
      <c r="H87" s="279"/>
      <c r="I87" s="279"/>
      <c r="J87" s="279"/>
      <c r="K87" s="279"/>
      <c r="L87" s="279"/>
      <c r="M87" s="279"/>
    </row>
    <row r="88" spans="1:13" ht="29.25" customHeight="1">
      <c r="A88" s="390"/>
      <c r="B88" s="285">
        <v>0.1</v>
      </c>
      <c r="C88" s="288"/>
      <c r="D88" s="285">
        <v>0.1</v>
      </c>
      <c r="E88" s="285"/>
      <c r="F88" s="285">
        <v>0.1</v>
      </c>
      <c r="G88" s="286"/>
      <c r="H88" s="280"/>
      <c r="I88" s="281"/>
      <c r="J88" s="280"/>
      <c r="K88" s="281"/>
      <c r="L88" s="280"/>
      <c r="M88" s="281"/>
    </row>
    <row r="89" spans="1:13" ht="80.25" customHeight="1">
      <c r="A89" s="276" t="s">
        <v>261</v>
      </c>
      <c r="B89" s="387"/>
      <c r="C89" s="387"/>
      <c r="D89" s="387"/>
      <c r="E89" s="387"/>
      <c r="F89" s="387"/>
      <c r="G89" s="387"/>
      <c r="H89" s="388"/>
      <c r="I89" s="388"/>
      <c r="J89" s="388"/>
      <c r="K89" s="388"/>
      <c r="L89" s="388"/>
      <c r="M89" s="388"/>
    </row>
    <row r="90" spans="1:13" ht="80.25" customHeight="1">
      <c r="A90" s="276" t="s">
        <v>262</v>
      </c>
      <c r="B90" s="386"/>
      <c r="C90" s="386"/>
      <c r="D90" s="386"/>
      <c r="E90" s="386"/>
      <c r="F90" s="386"/>
      <c r="G90" s="386"/>
      <c r="H90" s="385"/>
      <c r="I90" s="385"/>
      <c r="J90" s="385"/>
      <c r="K90" s="385"/>
      <c r="L90" s="385"/>
      <c r="M90" s="385"/>
    </row>
    <row r="91" spans="1:13" ht="24.95" customHeight="1">
      <c r="A91" s="390" t="s">
        <v>200</v>
      </c>
      <c r="B91" s="284" t="s">
        <v>99</v>
      </c>
      <c r="C91" s="284" t="s">
        <v>239</v>
      </c>
      <c r="D91" s="284" t="s">
        <v>99</v>
      </c>
      <c r="E91" s="284" t="s">
        <v>239</v>
      </c>
      <c r="F91" s="284" t="s">
        <v>99</v>
      </c>
      <c r="G91" s="284" t="s">
        <v>239</v>
      </c>
      <c r="H91" s="279"/>
      <c r="I91" s="279"/>
      <c r="J91" s="279"/>
      <c r="K91" s="279"/>
      <c r="L91" s="279"/>
      <c r="M91" s="279"/>
    </row>
    <row r="92" spans="1:13" ht="24.95" customHeight="1">
      <c r="A92" s="390"/>
      <c r="B92" s="285">
        <v>0.1</v>
      </c>
      <c r="C92" s="288"/>
      <c r="D92" s="285">
        <v>0.1</v>
      </c>
      <c r="E92" s="285"/>
      <c r="F92" s="285">
        <v>0.1</v>
      </c>
      <c r="G92" s="286"/>
      <c r="H92" s="280"/>
      <c r="I92" s="281"/>
      <c r="J92" s="280"/>
      <c r="K92" s="281"/>
      <c r="L92" s="280"/>
      <c r="M92" s="281"/>
    </row>
    <row r="93" spans="1:13" ht="80.25" customHeight="1">
      <c r="A93" s="276" t="s">
        <v>261</v>
      </c>
      <c r="B93" s="387"/>
      <c r="C93" s="387"/>
      <c r="D93" s="387"/>
      <c r="E93" s="387"/>
      <c r="F93" s="387"/>
      <c r="G93" s="387"/>
      <c r="H93" s="388"/>
      <c r="I93" s="388"/>
      <c r="J93" s="388"/>
      <c r="K93" s="388"/>
      <c r="L93" s="388"/>
      <c r="M93" s="388"/>
    </row>
    <row r="94" spans="1:13" ht="80.25" customHeight="1">
      <c r="A94" s="276" t="s">
        <v>262</v>
      </c>
      <c r="B94" s="386"/>
      <c r="C94" s="386"/>
      <c r="D94" s="386"/>
      <c r="E94" s="386"/>
      <c r="F94" s="386"/>
      <c r="G94" s="386"/>
      <c r="H94" s="385"/>
      <c r="I94" s="385"/>
      <c r="J94" s="385"/>
      <c r="K94" s="385"/>
      <c r="L94" s="385"/>
      <c r="M94" s="385"/>
    </row>
    <row r="95" spans="1:13" ht="24.95" customHeight="1">
      <c r="A95" s="390" t="s">
        <v>201</v>
      </c>
      <c r="B95" s="284" t="s">
        <v>99</v>
      </c>
      <c r="C95" s="284" t="s">
        <v>239</v>
      </c>
      <c r="D95" s="284" t="s">
        <v>99</v>
      </c>
      <c r="E95" s="284" t="s">
        <v>239</v>
      </c>
      <c r="F95" s="284" t="s">
        <v>99</v>
      </c>
      <c r="G95" s="284" t="s">
        <v>239</v>
      </c>
      <c r="H95" s="279"/>
      <c r="I95" s="279"/>
      <c r="J95" s="279"/>
      <c r="K95" s="279"/>
      <c r="L95" s="279"/>
      <c r="M95" s="279"/>
    </row>
    <row r="96" spans="1:13" ht="24.95" customHeight="1">
      <c r="A96" s="390"/>
      <c r="B96" s="285">
        <v>0.1</v>
      </c>
      <c r="C96" s="288"/>
      <c r="D96" s="285">
        <v>0.1</v>
      </c>
      <c r="E96" s="285"/>
      <c r="F96" s="285">
        <v>0.1</v>
      </c>
      <c r="G96" s="286"/>
      <c r="H96" s="280"/>
      <c r="I96" s="281"/>
      <c r="J96" s="280"/>
      <c r="K96" s="281"/>
      <c r="L96" s="280"/>
      <c r="M96" s="281"/>
    </row>
    <row r="97" spans="1:13" ht="80.25" customHeight="1">
      <c r="A97" s="276" t="s">
        <v>261</v>
      </c>
      <c r="B97" s="387"/>
      <c r="C97" s="387"/>
      <c r="D97" s="387"/>
      <c r="E97" s="387"/>
      <c r="F97" s="387"/>
      <c r="G97" s="387"/>
      <c r="H97" s="388"/>
      <c r="I97" s="388"/>
      <c r="J97" s="388"/>
      <c r="K97" s="388"/>
      <c r="L97" s="388"/>
      <c r="M97" s="388"/>
    </row>
    <row r="98" spans="1:13" ht="80.25" customHeight="1">
      <c r="A98" s="276" t="s">
        <v>262</v>
      </c>
      <c r="B98" s="386"/>
      <c r="C98" s="386"/>
      <c r="D98" s="386"/>
      <c r="E98" s="386"/>
      <c r="F98" s="386"/>
      <c r="G98" s="386"/>
      <c r="H98" s="385"/>
      <c r="I98" s="385"/>
      <c r="J98" s="385"/>
      <c r="K98" s="385"/>
      <c r="L98" s="385"/>
      <c r="M98" s="385"/>
    </row>
    <row r="99" spans="1:13" ht="24.95" customHeight="1">
      <c r="A99" s="390" t="s">
        <v>203</v>
      </c>
      <c r="B99" s="284" t="s">
        <v>99</v>
      </c>
      <c r="C99" s="284" t="s">
        <v>239</v>
      </c>
      <c r="D99" s="284" t="s">
        <v>99</v>
      </c>
      <c r="E99" s="284" t="s">
        <v>239</v>
      </c>
      <c r="F99" s="284" t="s">
        <v>99</v>
      </c>
      <c r="G99" s="284" t="s">
        <v>239</v>
      </c>
      <c r="H99" s="279"/>
      <c r="I99" s="279"/>
      <c r="J99" s="279"/>
      <c r="K99" s="279"/>
      <c r="L99" s="279"/>
      <c r="M99" s="279"/>
    </row>
    <row r="100" spans="1:13" ht="24.95" customHeight="1">
      <c r="A100" s="390"/>
      <c r="B100" s="285">
        <v>0.1</v>
      </c>
      <c r="C100" s="288"/>
      <c r="D100" s="285">
        <v>0.1</v>
      </c>
      <c r="E100" s="285"/>
      <c r="F100" s="285">
        <v>0.1</v>
      </c>
      <c r="G100" s="286"/>
      <c r="H100" s="280"/>
      <c r="I100" s="281"/>
      <c r="J100" s="280"/>
      <c r="K100" s="281"/>
      <c r="L100" s="280"/>
      <c r="M100" s="281"/>
    </row>
    <row r="101" spans="1:13" ht="80.25" customHeight="1">
      <c r="A101" s="276" t="s">
        <v>261</v>
      </c>
      <c r="B101" s="387"/>
      <c r="C101" s="387"/>
      <c r="D101" s="387"/>
      <c r="E101" s="387"/>
      <c r="F101" s="387"/>
      <c r="G101" s="387"/>
      <c r="H101" s="388"/>
      <c r="I101" s="388"/>
      <c r="J101" s="388"/>
      <c r="K101" s="388"/>
      <c r="L101" s="388"/>
      <c r="M101" s="388"/>
    </row>
    <row r="102" spans="1:13" ht="80.25" customHeight="1">
      <c r="A102" s="276" t="s">
        <v>262</v>
      </c>
      <c r="B102" s="386"/>
      <c r="C102" s="386"/>
      <c r="D102" s="386"/>
      <c r="E102" s="386"/>
      <c r="F102" s="386"/>
      <c r="G102" s="386"/>
      <c r="H102" s="385"/>
      <c r="I102" s="385"/>
      <c r="J102" s="385"/>
      <c r="K102" s="385"/>
      <c r="L102" s="385"/>
      <c r="M102" s="385"/>
    </row>
    <row r="103" spans="1:13" ht="24.95" customHeight="1">
      <c r="A103" s="390" t="s">
        <v>204</v>
      </c>
      <c r="B103" s="284" t="s">
        <v>99</v>
      </c>
      <c r="C103" s="284" t="s">
        <v>239</v>
      </c>
      <c r="D103" s="284" t="s">
        <v>99</v>
      </c>
      <c r="E103" s="284" t="s">
        <v>239</v>
      </c>
      <c r="F103" s="284" t="s">
        <v>99</v>
      </c>
      <c r="G103" s="284" t="s">
        <v>239</v>
      </c>
      <c r="H103" s="279"/>
      <c r="I103" s="279"/>
      <c r="J103" s="279"/>
      <c r="K103" s="279"/>
      <c r="L103" s="279"/>
      <c r="M103" s="279"/>
    </row>
    <row r="104" spans="1:13" ht="24.95" customHeight="1">
      <c r="A104" s="390"/>
      <c r="B104" s="285">
        <v>0.1</v>
      </c>
      <c r="C104" s="288"/>
      <c r="D104" s="285">
        <v>0.1</v>
      </c>
      <c r="E104" s="285"/>
      <c r="F104" s="285">
        <v>0.1</v>
      </c>
      <c r="G104" s="286"/>
      <c r="H104" s="280"/>
      <c r="I104" s="281"/>
      <c r="J104" s="280"/>
      <c r="K104" s="281"/>
      <c r="L104" s="280"/>
      <c r="M104" s="281"/>
    </row>
    <row r="105" spans="1:13" ht="80.25" customHeight="1">
      <c r="A105" s="276" t="s">
        <v>261</v>
      </c>
      <c r="B105" s="387"/>
      <c r="C105" s="387"/>
      <c r="D105" s="387"/>
      <c r="E105" s="387"/>
      <c r="F105" s="387"/>
      <c r="G105" s="387"/>
      <c r="H105" s="388"/>
      <c r="I105" s="388"/>
      <c r="J105" s="388"/>
      <c r="K105" s="388"/>
      <c r="L105" s="388"/>
      <c r="M105" s="388"/>
    </row>
    <row r="106" spans="1:13" ht="80.25" customHeight="1">
      <c r="A106" s="276" t="s">
        <v>262</v>
      </c>
      <c r="B106" s="386"/>
      <c r="C106" s="386"/>
      <c r="D106" s="386"/>
      <c r="E106" s="386"/>
      <c r="F106" s="386"/>
      <c r="G106" s="386"/>
      <c r="H106" s="385"/>
      <c r="I106" s="385"/>
      <c r="J106" s="385"/>
      <c r="K106" s="385"/>
      <c r="L106" s="385"/>
      <c r="M106" s="385"/>
    </row>
    <row r="107" spans="1:13" ht="24.95" customHeight="1">
      <c r="A107" s="390" t="s">
        <v>205</v>
      </c>
      <c r="B107" s="284" t="s">
        <v>99</v>
      </c>
      <c r="C107" s="284" t="s">
        <v>239</v>
      </c>
      <c r="D107" s="284" t="s">
        <v>99</v>
      </c>
      <c r="E107" s="284" t="s">
        <v>239</v>
      </c>
      <c r="F107" s="284" t="s">
        <v>99</v>
      </c>
      <c r="G107" s="284" t="s">
        <v>239</v>
      </c>
      <c r="H107" s="279"/>
      <c r="I107" s="279"/>
      <c r="J107" s="279"/>
      <c r="K107" s="279"/>
      <c r="L107" s="279"/>
      <c r="M107" s="279"/>
    </row>
    <row r="108" spans="1:13" ht="24.95" customHeight="1">
      <c r="A108" s="390"/>
      <c r="B108" s="285">
        <v>7.0000000000000007E-2</v>
      </c>
      <c r="C108" s="288"/>
      <c r="D108" s="285">
        <v>7.0000000000000007E-2</v>
      </c>
      <c r="E108" s="285"/>
      <c r="F108" s="285">
        <v>0.09</v>
      </c>
      <c r="G108" s="286"/>
      <c r="H108" s="280"/>
      <c r="I108" s="281"/>
      <c r="J108" s="280"/>
      <c r="K108" s="281"/>
      <c r="L108" s="280"/>
      <c r="M108" s="281"/>
    </row>
    <row r="109" spans="1:13" ht="80.25" customHeight="1">
      <c r="A109" s="276" t="s">
        <v>261</v>
      </c>
      <c r="B109" s="387"/>
      <c r="C109" s="387"/>
      <c r="D109" s="387"/>
      <c r="E109" s="387"/>
      <c r="F109" s="387"/>
      <c r="G109" s="387"/>
      <c r="H109" s="388"/>
      <c r="I109" s="388"/>
      <c r="J109" s="388"/>
      <c r="K109" s="388"/>
      <c r="L109" s="388"/>
      <c r="M109" s="388"/>
    </row>
    <row r="110" spans="1:13" ht="80.25" customHeight="1">
      <c r="A110" s="276" t="s">
        <v>262</v>
      </c>
      <c r="B110" s="386"/>
      <c r="C110" s="386"/>
      <c r="D110" s="386"/>
      <c r="E110" s="386"/>
      <c r="F110" s="386"/>
      <c r="G110" s="386"/>
      <c r="H110" s="385"/>
      <c r="I110" s="385"/>
      <c r="J110" s="385"/>
      <c r="K110" s="385"/>
      <c r="L110" s="385"/>
      <c r="M110" s="385"/>
    </row>
    <row r="111" spans="1:13" ht="24.95" customHeight="1">
      <c r="A111" s="390" t="s">
        <v>206</v>
      </c>
      <c r="B111" s="284" t="s">
        <v>99</v>
      </c>
      <c r="C111" s="284" t="s">
        <v>239</v>
      </c>
      <c r="D111" s="284" t="s">
        <v>99</v>
      </c>
      <c r="E111" s="284" t="s">
        <v>239</v>
      </c>
      <c r="F111" s="284" t="s">
        <v>99</v>
      </c>
      <c r="G111" s="284" t="s">
        <v>239</v>
      </c>
      <c r="H111" s="279"/>
      <c r="I111" s="279"/>
      <c r="J111" s="279"/>
      <c r="K111" s="279"/>
      <c r="L111" s="279"/>
      <c r="M111" s="279"/>
    </row>
    <row r="112" spans="1:13" ht="24.95" customHeight="1">
      <c r="A112" s="390"/>
      <c r="B112" s="285">
        <v>0.06</v>
      </c>
      <c r="C112" s="289"/>
      <c r="D112" s="285">
        <v>0.06</v>
      </c>
      <c r="E112" s="289"/>
      <c r="F112" s="285">
        <v>0.1</v>
      </c>
      <c r="G112" s="290"/>
      <c r="H112" s="280"/>
      <c r="I112" s="282"/>
      <c r="J112" s="280"/>
      <c r="K112" s="282"/>
      <c r="L112" s="280"/>
      <c r="M112" s="282"/>
    </row>
    <row r="113" spans="1:13" ht="80.25" customHeight="1">
      <c r="A113" s="276" t="s">
        <v>261</v>
      </c>
      <c r="B113" s="457"/>
      <c r="C113" s="457"/>
      <c r="D113" s="457"/>
      <c r="E113" s="457"/>
      <c r="F113" s="457"/>
      <c r="G113" s="457"/>
      <c r="H113" s="458"/>
      <c r="I113" s="458"/>
      <c r="J113" s="458"/>
      <c r="K113" s="458"/>
      <c r="L113" s="458"/>
      <c r="M113" s="458"/>
    </row>
    <row r="114" spans="1:13" ht="80.25" customHeight="1">
      <c r="A114" s="276" t="s">
        <v>262</v>
      </c>
      <c r="B114" s="386"/>
      <c r="C114" s="386"/>
      <c r="D114" s="386"/>
      <c r="E114" s="386"/>
      <c r="F114" s="386"/>
      <c r="G114" s="386"/>
      <c r="H114" s="385"/>
      <c r="I114" s="385"/>
      <c r="J114" s="385"/>
      <c r="K114" s="385"/>
      <c r="L114" s="385"/>
      <c r="M114" s="385"/>
    </row>
    <row r="115" spans="1:13" ht="16.5">
      <c r="A115" s="291" t="s">
        <v>263</v>
      </c>
      <c r="B115" s="292">
        <f t="shared" ref="B115:G115" si="1">(B68+B72+B76+B80+B84+B88+B92+B96+B100+B104+B108+B112)</f>
        <v>1</v>
      </c>
      <c r="C115" s="292">
        <f t="shared" si="1"/>
        <v>0.03</v>
      </c>
      <c r="D115" s="292">
        <f t="shared" si="1"/>
        <v>1</v>
      </c>
      <c r="E115" s="292">
        <f t="shared" si="1"/>
        <v>0.03</v>
      </c>
      <c r="F115" s="292">
        <f t="shared" si="1"/>
        <v>0.99999999999999989</v>
      </c>
      <c r="G115" s="292">
        <f t="shared" si="1"/>
        <v>0</v>
      </c>
      <c r="H115" s="283"/>
      <c r="I115" s="283"/>
      <c r="J115" s="283"/>
      <c r="K115" s="283"/>
      <c r="L115" s="283"/>
      <c r="M115" s="283"/>
    </row>
    <row r="120" spans="1:13" ht="37.5" customHeight="1"/>
    <row r="121" spans="1:13" ht="19.5" customHeight="1"/>
    <row r="122" spans="1:13" ht="19.5" customHeight="1"/>
    <row r="123" spans="1:13" ht="34.5" customHeight="1"/>
    <row r="124" spans="1:13" ht="15" customHeight="1"/>
    <row r="125" spans="1:13" ht="15.75" customHeight="1"/>
  </sheetData>
  <mergeCells count="261">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60:A61"/>
    <mergeCell ref="D60:E60"/>
    <mergeCell ref="F60:G60"/>
    <mergeCell ref="D61:E61"/>
    <mergeCell ref="F61:G61"/>
    <mergeCell ref="A64:G64"/>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J66:K66"/>
    <mergeCell ref="L66:M66"/>
    <mergeCell ref="B65:C65"/>
    <mergeCell ref="D65:E65"/>
    <mergeCell ref="F65:G65"/>
    <mergeCell ref="H65:I65"/>
    <mergeCell ref="J65:K65"/>
    <mergeCell ref="L65:M65"/>
    <mergeCell ref="L69:M69"/>
    <mergeCell ref="B70:C70"/>
    <mergeCell ref="D70:E70"/>
    <mergeCell ref="F70:G70"/>
    <mergeCell ref="H70:I70"/>
    <mergeCell ref="J70:K70"/>
    <mergeCell ref="L70:M70"/>
    <mergeCell ref="A67:A68"/>
    <mergeCell ref="B69:C69"/>
    <mergeCell ref="D69:E69"/>
    <mergeCell ref="F69:G69"/>
    <mergeCell ref="H69:I69"/>
    <mergeCell ref="J69:K69"/>
    <mergeCell ref="L73:M73"/>
    <mergeCell ref="B74:C74"/>
    <mergeCell ref="D74:E74"/>
    <mergeCell ref="F74:G74"/>
    <mergeCell ref="H74:I74"/>
    <mergeCell ref="J74:K74"/>
    <mergeCell ref="L74:M74"/>
    <mergeCell ref="A71:A72"/>
    <mergeCell ref="B73:C73"/>
    <mergeCell ref="D73:E73"/>
    <mergeCell ref="F73:G73"/>
    <mergeCell ref="H73:I73"/>
    <mergeCell ref="J73:K73"/>
    <mergeCell ref="L77:M77"/>
    <mergeCell ref="B78:C78"/>
    <mergeCell ref="D78:E78"/>
    <mergeCell ref="F78:G78"/>
    <mergeCell ref="H78:I78"/>
    <mergeCell ref="J78:K78"/>
    <mergeCell ref="L78:M78"/>
    <mergeCell ref="A75:A76"/>
    <mergeCell ref="B77:C77"/>
    <mergeCell ref="D77:E77"/>
    <mergeCell ref="F77:G77"/>
    <mergeCell ref="H77:I77"/>
    <mergeCell ref="J77:K77"/>
    <mergeCell ref="L81:M81"/>
    <mergeCell ref="B82:C82"/>
    <mergeCell ref="D82:E82"/>
    <mergeCell ref="F82:G82"/>
    <mergeCell ref="H82:I82"/>
    <mergeCell ref="J82:K82"/>
    <mergeCell ref="L82:M82"/>
    <mergeCell ref="A79:A80"/>
    <mergeCell ref="B81:C81"/>
    <mergeCell ref="D81:E81"/>
    <mergeCell ref="F81:G81"/>
    <mergeCell ref="H81:I81"/>
    <mergeCell ref="J81:K81"/>
    <mergeCell ref="L85:M85"/>
    <mergeCell ref="B86:C86"/>
    <mergeCell ref="D86:E86"/>
    <mergeCell ref="F86:G86"/>
    <mergeCell ref="H86:I86"/>
    <mergeCell ref="J86:K86"/>
    <mergeCell ref="L86:M86"/>
    <mergeCell ref="A83:A84"/>
    <mergeCell ref="B85:C85"/>
    <mergeCell ref="D85:E85"/>
    <mergeCell ref="F85:G85"/>
    <mergeCell ref="H85:I85"/>
    <mergeCell ref="J85:K85"/>
    <mergeCell ref="L89:M89"/>
    <mergeCell ref="B90:C90"/>
    <mergeCell ref="D90:E90"/>
    <mergeCell ref="F90:G90"/>
    <mergeCell ref="H90:I90"/>
    <mergeCell ref="J90:K90"/>
    <mergeCell ref="L90:M90"/>
    <mergeCell ref="A87:A88"/>
    <mergeCell ref="B89:C89"/>
    <mergeCell ref="D89:E89"/>
    <mergeCell ref="F89:G89"/>
    <mergeCell ref="H89:I89"/>
    <mergeCell ref="J89:K89"/>
    <mergeCell ref="L93:M93"/>
    <mergeCell ref="B94:C94"/>
    <mergeCell ref="D94:E94"/>
    <mergeCell ref="F94:G94"/>
    <mergeCell ref="H94:I94"/>
    <mergeCell ref="J94:K94"/>
    <mergeCell ref="L94:M94"/>
    <mergeCell ref="A91:A92"/>
    <mergeCell ref="B93:C93"/>
    <mergeCell ref="D93:E93"/>
    <mergeCell ref="F93:G93"/>
    <mergeCell ref="H93:I93"/>
    <mergeCell ref="J93:K93"/>
    <mergeCell ref="L97:M97"/>
    <mergeCell ref="B98:C98"/>
    <mergeCell ref="D98:E98"/>
    <mergeCell ref="F98:G98"/>
    <mergeCell ref="H98:I98"/>
    <mergeCell ref="J98:K98"/>
    <mergeCell ref="L98:M98"/>
    <mergeCell ref="A95:A96"/>
    <mergeCell ref="B97:C97"/>
    <mergeCell ref="D97:E97"/>
    <mergeCell ref="F97:G97"/>
    <mergeCell ref="H97:I97"/>
    <mergeCell ref="J97:K97"/>
    <mergeCell ref="L101:M101"/>
    <mergeCell ref="B102:C102"/>
    <mergeCell ref="D102:E102"/>
    <mergeCell ref="F102:G102"/>
    <mergeCell ref="H102:I102"/>
    <mergeCell ref="J102:K102"/>
    <mergeCell ref="L102:M102"/>
    <mergeCell ref="A99:A100"/>
    <mergeCell ref="B101:C101"/>
    <mergeCell ref="D101:E101"/>
    <mergeCell ref="F101:G101"/>
    <mergeCell ref="H101:I101"/>
    <mergeCell ref="J101:K101"/>
    <mergeCell ref="L105:M105"/>
    <mergeCell ref="B106:C106"/>
    <mergeCell ref="D106:E106"/>
    <mergeCell ref="F106:G106"/>
    <mergeCell ref="H106:I106"/>
    <mergeCell ref="J106:K106"/>
    <mergeCell ref="L106:M106"/>
    <mergeCell ref="A103:A104"/>
    <mergeCell ref="B105:C105"/>
    <mergeCell ref="D105:E105"/>
    <mergeCell ref="F105:G105"/>
    <mergeCell ref="H105:I105"/>
    <mergeCell ref="J105:K105"/>
    <mergeCell ref="L109:M109"/>
    <mergeCell ref="B110:C110"/>
    <mergeCell ref="D110:E110"/>
    <mergeCell ref="F110:G110"/>
    <mergeCell ref="H110:I110"/>
    <mergeCell ref="J110:K110"/>
    <mergeCell ref="L110:M110"/>
    <mergeCell ref="A107:A108"/>
    <mergeCell ref="B109:C109"/>
    <mergeCell ref="D109:E109"/>
    <mergeCell ref="F109:G109"/>
    <mergeCell ref="H109:I109"/>
    <mergeCell ref="J109:K109"/>
    <mergeCell ref="L113:M113"/>
    <mergeCell ref="B114:C114"/>
    <mergeCell ref="D114:E114"/>
    <mergeCell ref="F114:G114"/>
    <mergeCell ref="H114:I114"/>
    <mergeCell ref="J114:K114"/>
    <mergeCell ref="L114:M114"/>
    <mergeCell ref="A111:A112"/>
    <mergeCell ref="B113:C113"/>
    <mergeCell ref="D113:E113"/>
    <mergeCell ref="F113:G113"/>
    <mergeCell ref="H113:I113"/>
    <mergeCell ref="J113:K113"/>
  </mergeCells>
  <phoneticPr fontId="49" type="noConversion"/>
  <pageMargins left="0.25" right="0.25" top="0.75" bottom="0.75" header="0.3" footer="0.3"/>
  <pageSetup scale="21" orientation="landscape"/>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F3BA09F-EB64-4E27-B44C-7AE47213B2BA}">
          <x14:formula1>
            <xm:f>Listas!$B$2:$B$4</xm:f>
          </x14:formula1>
          <xm:sqref>H35:I36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FE780-9F2E-4BF8-8D19-33F63DC8487C}">
  <sheetPr>
    <tabColor rgb="FF92D050"/>
    <pageSetUpPr fitToPage="1"/>
  </sheetPr>
  <dimension ref="A1:L30"/>
  <sheetViews>
    <sheetView topLeftCell="A20" zoomScale="120" zoomScaleNormal="120" workbookViewId="0">
      <selection activeCell="O26" sqref="O26"/>
    </sheetView>
  </sheetViews>
  <sheetFormatPr defaultColWidth="8.7109375" defaultRowHeight="12.75"/>
  <cols>
    <col min="1" max="1" width="3.28515625" style="212" customWidth="1"/>
    <col min="2" max="2" width="9.28515625" style="212" customWidth="1"/>
    <col min="3" max="3" width="5.7109375" style="212" customWidth="1"/>
    <col min="4" max="4" width="6.7109375" style="212" customWidth="1"/>
    <col min="5" max="5" width="5.7109375" style="212" customWidth="1"/>
    <col min="6" max="6" width="10.28515625" style="212" customWidth="1"/>
    <col min="7" max="7" width="2.140625" style="212" customWidth="1"/>
    <col min="8" max="8" width="18.7109375" style="212" customWidth="1"/>
    <col min="9" max="9" width="12.7109375" style="212" customWidth="1"/>
    <col min="10" max="10" width="6.7109375" style="212" customWidth="1"/>
    <col min="11" max="11" width="18.7109375" style="212" customWidth="1"/>
    <col min="12" max="12" width="25.7109375" style="212" customWidth="1"/>
    <col min="13" max="16384" width="8.7109375" style="212"/>
  </cols>
  <sheetData>
    <row r="1" spans="1:12" ht="18.75" customHeight="1">
      <c r="A1" s="493"/>
      <c r="B1" s="494"/>
      <c r="C1" s="494"/>
      <c r="D1" s="494"/>
      <c r="E1" s="495"/>
      <c r="F1" s="502" t="s">
        <v>264</v>
      </c>
      <c r="G1" s="503"/>
      <c r="H1" s="503"/>
      <c r="I1" s="503"/>
      <c r="J1" s="503"/>
      <c r="K1" s="503"/>
      <c r="L1" s="211"/>
    </row>
    <row r="2" spans="1:12" ht="18.75" customHeight="1">
      <c r="A2" s="496"/>
      <c r="B2" s="497"/>
      <c r="C2" s="497"/>
      <c r="D2" s="497"/>
      <c r="E2" s="498"/>
      <c r="F2" s="504"/>
      <c r="G2" s="505"/>
      <c r="H2" s="505"/>
      <c r="I2" s="505"/>
      <c r="J2" s="505"/>
      <c r="K2" s="505"/>
      <c r="L2" s="211"/>
    </row>
    <row r="3" spans="1:12" ht="18.75" customHeight="1">
      <c r="A3" s="496"/>
      <c r="B3" s="497"/>
      <c r="C3" s="497"/>
      <c r="D3" s="497"/>
      <c r="E3" s="498"/>
      <c r="F3" s="502" t="s">
        <v>265</v>
      </c>
      <c r="G3" s="503"/>
      <c r="H3" s="503"/>
      <c r="I3" s="503"/>
      <c r="J3" s="503"/>
      <c r="K3" s="503"/>
      <c r="L3" s="211"/>
    </row>
    <row r="4" spans="1:12" ht="18.75" customHeight="1">
      <c r="A4" s="499"/>
      <c r="B4" s="500"/>
      <c r="C4" s="500"/>
      <c r="D4" s="500"/>
      <c r="E4" s="501"/>
      <c r="F4" s="504"/>
      <c r="G4" s="505"/>
      <c r="H4" s="505"/>
      <c r="I4" s="505"/>
      <c r="J4" s="505"/>
      <c r="K4" s="505"/>
      <c r="L4" s="211"/>
    </row>
    <row r="5" spans="1:12" ht="15.75" customHeight="1">
      <c r="A5" s="465" t="s">
        <v>266</v>
      </c>
      <c r="B5" s="467"/>
      <c r="C5" s="467"/>
      <c r="D5" s="467"/>
      <c r="E5" s="467"/>
      <c r="F5" s="467"/>
      <c r="G5" s="467"/>
      <c r="H5" s="467"/>
      <c r="I5" s="467"/>
      <c r="J5" s="467"/>
      <c r="K5" s="467"/>
      <c r="L5" s="485"/>
    </row>
    <row r="6" spans="1:12" ht="23.25" customHeight="1">
      <c r="A6" s="465" t="s">
        <v>267</v>
      </c>
      <c r="B6" s="467"/>
      <c r="C6" s="466"/>
      <c r="D6" s="460" t="s">
        <v>12</v>
      </c>
      <c r="E6" s="461"/>
      <c r="F6" s="461"/>
      <c r="G6" s="461"/>
      <c r="H6" s="462"/>
      <c r="I6" s="465" t="s">
        <v>268</v>
      </c>
      <c r="J6" s="466"/>
      <c r="K6" s="460" t="s">
        <v>37</v>
      </c>
      <c r="L6" s="462"/>
    </row>
    <row r="7" spans="1:12" ht="17.649999999999999" customHeight="1">
      <c r="A7" s="465" t="s">
        <v>269</v>
      </c>
      <c r="B7" s="467"/>
      <c r="C7" s="466"/>
      <c r="D7" s="460" t="s">
        <v>26</v>
      </c>
      <c r="E7" s="461"/>
      <c r="F7" s="461"/>
      <c r="G7" s="461"/>
      <c r="H7" s="462"/>
      <c r="I7" s="465" t="s">
        <v>98</v>
      </c>
      <c r="J7" s="466"/>
      <c r="K7" s="460" t="s">
        <v>15</v>
      </c>
      <c r="L7" s="462"/>
    </row>
    <row r="8" spans="1:12" ht="35.65" customHeight="1">
      <c r="A8" s="465" t="s">
        <v>270</v>
      </c>
      <c r="B8" s="467"/>
      <c r="C8" s="466"/>
      <c r="D8" s="460" t="s">
        <v>68</v>
      </c>
      <c r="E8" s="461"/>
      <c r="F8" s="461"/>
      <c r="G8" s="461"/>
      <c r="H8" s="462"/>
      <c r="I8" s="465" t="s">
        <v>271</v>
      </c>
      <c r="J8" s="466"/>
      <c r="K8" s="460" t="s">
        <v>64</v>
      </c>
      <c r="L8" s="462"/>
    </row>
    <row r="9" spans="1:12" ht="15.75" customHeight="1">
      <c r="A9" s="481" t="s">
        <v>272</v>
      </c>
      <c r="B9" s="468"/>
      <c r="C9" s="468"/>
      <c r="D9" s="468"/>
      <c r="E9" s="468"/>
      <c r="F9" s="468"/>
      <c r="G9" s="468"/>
      <c r="H9" s="468"/>
      <c r="I9" s="468"/>
      <c r="J9" s="468"/>
      <c r="K9" s="468"/>
      <c r="L9" s="482"/>
    </row>
    <row r="10" spans="1:12" ht="42.75" customHeight="1">
      <c r="A10" s="470" t="s">
        <v>273</v>
      </c>
      <c r="B10" s="470"/>
      <c r="C10" s="470"/>
      <c r="D10" s="471"/>
      <c r="E10" s="492" t="str">
        <f>+ACTIVIDAD_4!B11</f>
        <v>4 - Implementar una estrategia de promoción de buenas prácticas de transversalización del enfoque de género y acciones afirmativas que contribuyan al ejercicio pleno de los derechos y autonomía de las mujeres que habitan en Bogotá, por parte de los sectores públicos, mixtos, privados y sociales.</v>
      </c>
      <c r="F10" s="492"/>
      <c r="G10" s="492"/>
      <c r="H10" s="492"/>
      <c r="I10" s="492"/>
      <c r="J10" s="492"/>
      <c r="K10" s="492"/>
      <c r="L10" s="492"/>
    </row>
    <row r="11" spans="1:12" ht="34.5" customHeight="1">
      <c r="A11" s="483" t="s">
        <v>274</v>
      </c>
      <c r="B11" s="484"/>
      <c r="C11" s="484"/>
      <c r="D11" s="485"/>
      <c r="E11" s="486" t="str">
        <f>+ACTIVIDAD_4!I15</f>
        <v xml:space="preserve">Número de estrategias de transversalización implementada en los 15 sectores de la Administración Distrital </v>
      </c>
      <c r="F11" s="487"/>
      <c r="G11" s="487"/>
      <c r="H11" s="487"/>
      <c r="I11" s="487"/>
      <c r="J11" s="487"/>
      <c r="K11" s="487"/>
      <c r="L11" s="488"/>
    </row>
    <row r="12" spans="1:12" ht="47.25" customHeight="1">
      <c r="A12" s="465" t="s">
        <v>275</v>
      </c>
      <c r="B12" s="467"/>
      <c r="C12" s="467"/>
      <c r="D12" s="466"/>
      <c r="E12" s="489" t="s">
        <v>367</v>
      </c>
      <c r="F12" s="490"/>
      <c r="G12" s="490"/>
      <c r="H12" s="490"/>
      <c r="I12" s="490"/>
      <c r="J12" s="490"/>
      <c r="K12" s="490"/>
      <c r="L12" s="491"/>
    </row>
    <row r="13" spans="1:12" s="293" customFormat="1" ht="28.5" customHeight="1">
      <c r="A13" s="465" t="s">
        <v>277</v>
      </c>
      <c r="B13" s="467"/>
      <c r="C13" s="466"/>
      <c r="D13" s="460"/>
      <c r="E13" s="461"/>
      <c r="F13" s="461"/>
      <c r="G13" s="461"/>
      <c r="H13" s="462"/>
      <c r="I13" s="465" t="s">
        <v>278</v>
      </c>
      <c r="J13" s="466"/>
      <c r="K13" s="460" t="s">
        <v>61</v>
      </c>
      <c r="L13" s="462"/>
    </row>
    <row r="14" spans="1:12" ht="15.75" customHeight="1">
      <c r="A14" s="465" t="s">
        <v>279</v>
      </c>
      <c r="B14" s="467"/>
      <c r="C14" s="467"/>
      <c r="D14" s="467"/>
      <c r="E14" s="467"/>
      <c r="F14" s="467"/>
      <c r="G14" s="467"/>
      <c r="H14" s="467"/>
      <c r="I14" s="467"/>
      <c r="J14" s="467"/>
      <c r="K14" s="467"/>
      <c r="L14" s="485"/>
    </row>
    <row r="15" spans="1:12" ht="25.5" customHeight="1">
      <c r="A15" s="465" t="s">
        <v>280</v>
      </c>
      <c r="B15" s="467"/>
      <c r="C15" s="466"/>
      <c r="D15" s="460" t="s">
        <v>19</v>
      </c>
      <c r="E15" s="461"/>
      <c r="F15" s="461"/>
      <c r="G15" s="461"/>
      <c r="H15" s="462"/>
      <c r="I15" s="465" t="s">
        <v>281</v>
      </c>
      <c r="J15" s="466"/>
      <c r="K15" s="460" t="s">
        <v>20</v>
      </c>
      <c r="L15" s="462"/>
    </row>
    <row r="16" spans="1:12" ht="25.5" customHeight="1">
      <c r="A16" s="465" t="s">
        <v>282</v>
      </c>
      <c r="B16" s="467"/>
      <c r="C16" s="466"/>
      <c r="D16" s="537">
        <v>1</v>
      </c>
      <c r="E16" s="538"/>
      <c r="F16" s="538"/>
      <c r="G16" s="538"/>
      <c r="H16" s="539"/>
      <c r="I16" s="465" t="s">
        <v>234</v>
      </c>
      <c r="J16" s="466"/>
      <c r="K16" s="460" t="s">
        <v>23</v>
      </c>
      <c r="L16" s="462"/>
    </row>
    <row r="17" spans="1:12" ht="27.6" customHeight="1">
      <c r="A17" s="465" t="s">
        <v>283</v>
      </c>
      <c r="B17" s="467"/>
      <c r="C17" s="466"/>
      <c r="D17" s="460"/>
      <c r="E17" s="461"/>
      <c r="F17" s="461"/>
      <c r="G17" s="461"/>
      <c r="H17" s="462"/>
      <c r="I17" s="463"/>
      <c r="J17" s="477"/>
      <c r="K17" s="477"/>
      <c r="L17" s="464"/>
    </row>
    <row r="18" spans="1:12" ht="12" customHeight="1">
      <c r="A18" s="218" t="s">
        <v>284</v>
      </c>
      <c r="B18" s="218" t="s">
        <v>285</v>
      </c>
      <c r="C18" s="465" t="s">
        <v>286</v>
      </c>
      <c r="D18" s="467"/>
      <c r="E18" s="467"/>
      <c r="F18" s="467"/>
      <c r="G18" s="466"/>
      <c r="H18" s="465" t="s">
        <v>287</v>
      </c>
      <c r="I18" s="466"/>
      <c r="J18" s="465" t="s">
        <v>288</v>
      </c>
      <c r="K18" s="466"/>
      <c r="L18" s="218" t="s">
        <v>289</v>
      </c>
    </row>
    <row r="19" spans="1:12" ht="57" customHeight="1">
      <c r="A19" s="213">
        <v>2</v>
      </c>
      <c r="B19" s="214" t="s">
        <v>290</v>
      </c>
      <c r="C19" s="460" t="s">
        <v>368</v>
      </c>
      <c r="D19" s="461"/>
      <c r="E19" s="461"/>
      <c r="F19" s="461"/>
      <c r="G19" s="462"/>
      <c r="H19" s="460" t="s">
        <v>369</v>
      </c>
      <c r="I19" s="462"/>
      <c r="J19" s="463" t="s">
        <v>22</v>
      </c>
      <c r="K19" s="464"/>
      <c r="L19" s="214" t="s">
        <v>370</v>
      </c>
    </row>
    <row r="20" spans="1:12" ht="98.25" customHeight="1">
      <c r="A20" s="213"/>
      <c r="B20" s="214" t="s">
        <v>290</v>
      </c>
      <c r="C20" s="460" t="s">
        <v>371</v>
      </c>
      <c r="D20" s="461"/>
      <c r="E20" s="461"/>
      <c r="F20" s="461"/>
      <c r="G20" s="462"/>
      <c r="H20" s="460" t="s">
        <v>372</v>
      </c>
      <c r="I20" s="462"/>
      <c r="J20" s="463" t="s">
        <v>22</v>
      </c>
      <c r="K20" s="464"/>
      <c r="L20" s="214" t="s">
        <v>373</v>
      </c>
    </row>
    <row r="21" spans="1:12" ht="54.75" customHeight="1">
      <c r="A21" s="213"/>
      <c r="B21" s="214" t="s">
        <v>290</v>
      </c>
      <c r="C21" s="460" t="s">
        <v>374</v>
      </c>
      <c r="D21" s="461"/>
      <c r="E21" s="461"/>
      <c r="F21" s="461"/>
      <c r="G21" s="462"/>
      <c r="H21" s="460" t="s">
        <v>375</v>
      </c>
      <c r="I21" s="462"/>
      <c r="J21" s="463" t="s">
        <v>22</v>
      </c>
      <c r="K21" s="464"/>
      <c r="L21" s="214" t="s">
        <v>376</v>
      </c>
    </row>
    <row r="22" spans="1:12" ht="54.75" customHeight="1">
      <c r="A22" s="213"/>
      <c r="B22" s="214" t="s">
        <v>290</v>
      </c>
      <c r="C22" s="460" t="s">
        <v>377</v>
      </c>
      <c r="D22" s="461"/>
      <c r="E22" s="461"/>
      <c r="F22" s="461"/>
      <c r="G22" s="462"/>
      <c r="H22" s="460" t="s">
        <v>378</v>
      </c>
      <c r="I22" s="462"/>
      <c r="J22" s="463" t="s">
        <v>22</v>
      </c>
      <c r="K22" s="464"/>
      <c r="L22" s="214" t="s">
        <v>379</v>
      </c>
    </row>
    <row r="23" spans="1:12" ht="78" customHeight="1">
      <c r="A23" s="213"/>
      <c r="B23" s="214" t="s">
        <v>290</v>
      </c>
      <c r="C23" s="460" t="s">
        <v>380</v>
      </c>
      <c r="D23" s="461"/>
      <c r="E23" s="461"/>
      <c r="F23" s="461"/>
      <c r="G23" s="462"/>
      <c r="H23" s="460" t="s">
        <v>381</v>
      </c>
      <c r="I23" s="462"/>
      <c r="J23" s="463" t="s">
        <v>22</v>
      </c>
      <c r="K23" s="464"/>
      <c r="L23" s="214" t="s">
        <v>359</v>
      </c>
    </row>
    <row r="24" spans="1:12" ht="25.5" customHeight="1">
      <c r="A24" s="218" t="s">
        <v>284</v>
      </c>
      <c r="B24" s="465" t="s">
        <v>306</v>
      </c>
      <c r="C24" s="467"/>
      <c r="D24" s="467"/>
      <c r="E24" s="467"/>
      <c r="F24" s="467"/>
      <c r="G24" s="467"/>
      <c r="H24" s="467"/>
      <c r="I24" s="467"/>
      <c r="J24" s="467"/>
      <c r="K24" s="466"/>
      <c r="L24" s="218" t="s">
        <v>307</v>
      </c>
    </row>
    <row r="25" spans="1:12" ht="57.75" customHeight="1">
      <c r="A25" s="213">
        <v>1</v>
      </c>
      <c r="B25" s="460" t="s">
        <v>382</v>
      </c>
      <c r="C25" s="461"/>
      <c r="D25" s="461"/>
      <c r="E25" s="461"/>
      <c r="F25" s="461"/>
      <c r="G25" s="461"/>
      <c r="H25" s="461"/>
      <c r="I25" s="461"/>
      <c r="J25" s="461"/>
      <c r="K25" s="462"/>
      <c r="L25" s="214" t="s">
        <v>22</v>
      </c>
    </row>
    <row r="26" spans="1:12" ht="15.75" customHeight="1">
      <c r="A26" s="481" t="s">
        <v>309</v>
      </c>
      <c r="B26" s="468"/>
      <c r="C26" s="468"/>
      <c r="D26" s="468"/>
      <c r="E26" s="468"/>
      <c r="F26" s="468"/>
      <c r="G26" s="468"/>
      <c r="H26" s="468"/>
      <c r="I26" s="468"/>
      <c r="J26" s="468"/>
      <c r="K26" s="468"/>
      <c r="L26" s="469"/>
    </row>
    <row r="27" spans="1:12" ht="72.75" customHeight="1">
      <c r="A27" s="465" t="s">
        <v>310</v>
      </c>
      <c r="B27" s="467"/>
      <c r="C27" s="466"/>
      <c r="D27" s="460">
        <v>1</v>
      </c>
      <c r="E27" s="542"/>
      <c r="F27" s="471" t="s">
        <v>311</v>
      </c>
      <c r="G27" s="543"/>
      <c r="H27" s="225">
        <v>2024</v>
      </c>
      <c r="I27" s="471" t="s">
        <v>312</v>
      </c>
      <c r="J27" s="544"/>
      <c r="K27" s="302"/>
      <c r="L27" s="214" t="s">
        <v>313</v>
      </c>
    </row>
    <row r="28" spans="1:12" ht="26.25" customHeight="1">
      <c r="A28" s="465" t="s">
        <v>314</v>
      </c>
      <c r="B28" s="467"/>
      <c r="C28" s="466"/>
      <c r="D28" s="460"/>
      <c r="E28" s="461"/>
      <c r="F28" s="472"/>
      <c r="G28" s="472"/>
      <c r="H28" s="461"/>
      <c r="I28" s="472"/>
      <c r="J28" s="472"/>
      <c r="K28" s="472"/>
      <c r="L28" s="473"/>
    </row>
    <row r="29" spans="1:12" ht="45.75" customHeight="1">
      <c r="A29" s="465" t="s">
        <v>315</v>
      </c>
      <c r="B29" s="467"/>
      <c r="C29" s="466"/>
      <c r="D29" s="463"/>
      <c r="E29" s="477"/>
      <c r="F29" s="477"/>
      <c r="G29" s="477"/>
      <c r="H29" s="477"/>
      <c r="I29" s="477"/>
      <c r="J29" s="477"/>
      <c r="K29" s="477"/>
      <c r="L29" s="464"/>
    </row>
    <row r="30" spans="1:12" ht="17.649999999999999" customHeight="1">
      <c r="A30" s="465" t="s">
        <v>317</v>
      </c>
      <c r="B30" s="467"/>
      <c r="C30" s="466"/>
      <c r="D30" s="460"/>
      <c r="E30" s="461"/>
      <c r="F30" s="461"/>
      <c r="G30" s="461"/>
      <c r="H30" s="461"/>
      <c r="I30" s="461"/>
      <c r="J30" s="461"/>
      <c r="K30" s="461"/>
      <c r="L30" s="462"/>
    </row>
  </sheetData>
  <mergeCells count="70">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C18:G18"/>
    <mergeCell ref="H18:I18"/>
    <mergeCell ref="J18:K18"/>
    <mergeCell ref="A16:C16"/>
    <mergeCell ref="D16:H16"/>
    <mergeCell ref="I16:J16"/>
    <mergeCell ref="K16:L16"/>
    <mergeCell ref="A17:C17"/>
    <mergeCell ref="D17:H17"/>
    <mergeCell ref="I17:L17"/>
    <mergeCell ref="C19:G19"/>
    <mergeCell ref="H19:I19"/>
    <mergeCell ref="J19:K19"/>
    <mergeCell ref="C20:G20"/>
    <mergeCell ref="H20:I20"/>
    <mergeCell ref="J20:K20"/>
    <mergeCell ref="H23:I23"/>
    <mergeCell ref="J23:K23"/>
    <mergeCell ref="C23:G23"/>
    <mergeCell ref="C21:G21"/>
    <mergeCell ref="H21:I21"/>
    <mergeCell ref="J21:K21"/>
    <mergeCell ref="C22:G22"/>
    <mergeCell ref="H22:I22"/>
    <mergeCell ref="J22:K22"/>
    <mergeCell ref="B24:K24"/>
    <mergeCell ref="B25:K25"/>
    <mergeCell ref="A26:L26"/>
    <mergeCell ref="A27:C27"/>
    <mergeCell ref="D27:E27"/>
    <mergeCell ref="F27:G27"/>
    <mergeCell ref="I27:J27"/>
    <mergeCell ref="A28:C28"/>
    <mergeCell ref="D28:L28"/>
    <mergeCell ref="A29:C29"/>
    <mergeCell ref="D29:L29"/>
    <mergeCell ref="A30:C30"/>
    <mergeCell ref="D30:L30"/>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9C3ADC15-7EE7-400F-9DF2-964CCE8C4C86}">
          <x14:formula1>
            <xm:f>Datos!$K$2:$K$4</xm:f>
          </x14:formula1>
          <xm:sqref>L25</xm:sqref>
        </x14:dataValidation>
        <x14:dataValidation type="list" allowBlank="1" showInputMessage="1" showErrorMessage="1" xr:uid="{33909C6F-3FD2-48C0-9131-7D133BC9D4C8}">
          <x14:formula1>
            <xm:f>Datos!$J$2:$J$5</xm:f>
          </x14:formula1>
          <xm:sqref>K16:L16</xm:sqref>
        </x14:dataValidation>
        <x14:dataValidation type="list" allowBlank="1" showInputMessage="1" showErrorMessage="1" xr:uid="{DD65DDDD-6677-4466-9BC5-32494B7F1D2B}">
          <x14:formula1>
            <xm:f>Datos!$I$2:$I$7</xm:f>
          </x14:formula1>
          <xm:sqref>K15:L15</xm:sqref>
        </x14:dataValidation>
        <x14:dataValidation type="list" allowBlank="1" showInputMessage="1" showErrorMessage="1" xr:uid="{1D1C59B6-A45A-42AD-B84A-E10ACBA129F7}">
          <x14:formula1>
            <xm:f>Datos!$H$2:$H$3</xm:f>
          </x14:formula1>
          <xm:sqref>D15:H15</xm:sqref>
        </x14:dataValidation>
        <x14:dataValidation type="list" allowBlank="1" showInputMessage="1" showErrorMessage="1" xr:uid="{69983BEA-C76D-4859-B86A-48CD546558C4}">
          <x14:formula1>
            <xm:f>Datos!$G$2:$G$8</xm:f>
          </x14:formula1>
          <xm:sqref>K13:L13</xm:sqref>
        </x14:dataValidation>
        <x14:dataValidation type="list" allowBlank="1" showInputMessage="1" showErrorMessage="1" xr:uid="{6E82A451-985C-4437-BC39-596BDD52A6D5}">
          <x14:formula1>
            <xm:f>Datos!$F$2:$F$18</xm:f>
          </x14:formula1>
          <xm:sqref>K8:L8</xm:sqref>
        </x14:dataValidation>
        <x14:dataValidation type="list" allowBlank="1" showInputMessage="1" showErrorMessage="1" xr:uid="{2043F7B4-E55A-415C-A753-2431E968D4AA}">
          <x14:formula1>
            <xm:f>Datos!$E$2:$E$23</xm:f>
          </x14:formula1>
          <xm:sqref>D8:H8</xm:sqref>
        </x14:dataValidation>
        <x14:dataValidation type="list" allowBlank="1" showInputMessage="1" showErrorMessage="1" xr:uid="{E4D8844A-93CF-446C-B5A8-D7012C6BDBEC}">
          <x14:formula1>
            <xm:f>Datos!$D$2:$D$7</xm:f>
          </x14:formula1>
          <xm:sqref>K7:L7</xm:sqref>
        </x14:dataValidation>
        <x14:dataValidation type="list" allowBlank="1" showInputMessage="1" showErrorMessage="1" xr:uid="{D391830D-8F9E-4909-903C-B6ED39117679}">
          <x14:formula1>
            <xm:f>Datos!$C$2:$C$3</xm:f>
          </x14:formula1>
          <xm:sqref>D7:H7</xm:sqref>
        </x14:dataValidation>
        <x14:dataValidation type="list" allowBlank="1" showInputMessage="1" showErrorMessage="1" xr:uid="{D8BE5680-1752-44EE-B893-974673BA6F80}">
          <x14:formula1>
            <xm:f>Datos!$B$2:$B$6</xm:f>
          </x14:formula1>
          <xm:sqref>K6:L6</xm:sqref>
        </x14:dataValidation>
        <x14:dataValidation type="list" allowBlank="1" showInputMessage="1" showErrorMessage="1" xr:uid="{C31CD790-D818-4762-AE1E-291725F01F70}">
          <x14:formula1>
            <xm:f>Datos!$A$2:$A$5</xm:f>
          </x14:formula1>
          <xm:sqref>D6:H6</xm:sqref>
        </x14:dataValidation>
        <x14:dataValidation type="list" allowBlank="1" showInputMessage="1" showErrorMessage="1" xr:uid="{98A4A6B4-CF1F-49FF-941D-8240B52A9572}">
          <x14:formula1>
            <xm:f>Datos!$K$2:$K$3</xm:f>
          </x14:formula1>
          <xm:sqref>K19 J19:J23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rgb="FF92D050"/>
    <pageSetUpPr fitToPage="1"/>
  </sheetPr>
  <dimension ref="A1:Y68"/>
  <sheetViews>
    <sheetView showGridLines="0" zoomScale="70" zoomScaleNormal="70" workbookViewId="0">
      <selection activeCell="B27" sqref="B27:J27"/>
    </sheetView>
  </sheetViews>
  <sheetFormatPr defaultColWidth="10.85546875" defaultRowHeight="14.25"/>
  <cols>
    <col min="1" max="1" width="42.42578125" style="68" customWidth="1"/>
    <col min="2"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c r="A1" s="564"/>
      <c r="B1" s="405" t="s">
        <v>182</v>
      </c>
      <c r="C1" s="406"/>
      <c r="D1" s="406"/>
      <c r="E1" s="406"/>
      <c r="F1" s="406"/>
      <c r="G1" s="406"/>
      <c r="H1" s="407"/>
      <c r="I1" s="123" t="s">
        <v>121</v>
      </c>
      <c r="J1" s="124"/>
      <c r="M1" s="154"/>
    </row>
    <row r="2" spans="1:25" ht="24" customHeight="1" thickBot="1">
      <c r="A2" s="565"/>
      <c r="B2" s="408" t="s">
        <v>184</v>
      </c>
      <c r="C2" s="409"/>
      <c r="D2" s="409"/>
      <c r="E2" s="409"/>
      <c r="F2" s="409"/>
      <c r="G2" s="409"/>
      <c r="H2" s="410"/>
      <c r="I2" s="123" t="s">
        <v>122</v>
      </c>
      <c r="J2" s="124"/>
      <c r="M2" s="154"/>
    </row>
    <row r="3" spans="1:25" ht="24" customHeight="1" thickBot="1">
      <c r="A3" s="565"/>
      <c r="B3" s="408" t="s">
        <v>186</v>
      </c>
      <c r="C3" s="409"/>
      <c r="D3" s="409"/>
      <c r="E3" s="409"/>
      <c r="F3" s="409"/>
      <c r="G3" s="409"/>
      <c r="H3" s="410"/>
      <c r="I3" s="123" t="s">
        <v>383</v>
      </c>
      <c r="J3" s="124"/>
      <c r="M3" s="154"/>
    </row>
    <row r="4" spans="1:25" ht="24" customHeight="1" thickBot="1">
      <c r="A4" s="566"/>
      <c r="B4" s="411" t="s">
        <v>384</v>
      </c>
      <c r="C4" s="412"/>
      <c r="D4" s="412"/>
      <c r="E4" s="412"/>
      <c r="F4" s="412"/>
      <c r="G4" s="412"/>
      <c r="H4" s="413"/>
      <c r="I4" s="123" t="s">
        <v>189</v>
      </c>
      <c r="J4" s="124"/>
      <c r="M4" s="154"/>
    </row>
    <row r="6" spans="1:25" ht="15" customHeight="1" thickBot="1">
      <c r="A6" s="71"/>
      <c r="B6" s="72"/>
      <c r="C6" s="72"/>
      <c r="D6" s="74"/>
      <c r="E6" s="73"/>
      <c r="F6" s="73"/>
      <c r="G6" s="267"/>
      <c r="H6" s="267"/>
      <c r="I6" s="75"/>
      <c r="J6" s="75"/>
      <c r="K6" s="72"/>
      <c r="L6" s="72"/>
      <c r="M6" s="72"/>
      <c r="N6" s="72"/>
      <c r="O6" s="72"/>
      <c r="P6" s="72"/>
      <c r="Q6" s="72"/>
      <c r="R6" s="72"/>
      <c r="S6" s="72"/>
      <c r="T6" s="76"/>
      <c r="U6" s="72"/>
      <c r="V6" s="72"/>
      <c r="X6" s="77"/>
      <c r="Y6" s="78"/>
    </row>
    <row r="7" spans="1:25" ht="15" customHeight="1">
      <c r="A7" s="567" t="s">
        <v>385</v>
      </c>
      <c r="B7" s="571" t="s">
        <v>386</v>
      </c>
      <c r="C7" s="572"/>
      <c r="D7" s="572"/>
      <c r="E7" s="572"/>
      <c r="F7" s="572"/>
      <c r="G7" s="572"/>
      <c r="H7" s="572"/>
      <c r="I7" s="572"/>
      <c r="J7" s="572"/>
      <c r="K7" s="72"/>
      <c r="L7" s="72"/>
      <c r="M7" s="72"/>
      <c r="N7" s="72"/>
      <c r="O7" s="72"/>
      <c r="P7" s="72"/>
      <c r="Q7" s="72"/>
      <c r="R7" s="72"/>
      <c r="S7" s="72"/>
      <c r="T7" s="72"/>
      <c r="U7" s="72"/>
      <c r="V7" s="72"/>
      <c r="W7" s="72"/>
      <c r="X7" s="72"/>
      <c r="Y7" s="72"/>
    </row>
    <row r="8" spans="1:25" ht="15" customHeight="1">
      <c r="A8" s="568"/>
      <c r="B8" s="571"/>
      <c r="C8" s="572"/>
      <c r="D8" s="572"/>
      <c r="E8" s="572"/>
      <c r="F8" s="572"/>
      <c r="G8" s="572"/>
      <c r="H8" s="572"/>
      <c r="I8" s="572"/>
      <c r="J8" s="572"/>
      <c r="K8" s="72"/>
      <c r="L8" s="72"/>
      <c r="M8" s="72"/>
      <c r="N8" s="72"/>
      <c r="O8" s="72"/>
      <c r="P8" s="72"/>
      <c r="Q8" s="72"/>
      <c r="R8" s="72"/>
      <c r="S8" s="72"/>
      <c r="T8" s="72"/>
      <c r="U8" s="72"/>
      <c r="V8" s="72"/>
      <c r="W8" s="72"/>
      <c r="X8" s="72"/>
      <c r="Y8" s="72"/>
    </row>
    <row r="9" spans="1:25" ht="15" customHeight="1">
      <c r="A9" s="568"/>
      <c r="B9" s="571"/>
      <c r="C9" s="572"/>
      <c r="D9" s="572"/>
      <c r="E9" s="572"/>
      <c r="F9" s="572"/>
      <c r="G9" s="572"/>
      <c r="H9" s="572"/>
      <c r="I9" s="572"/>
      <c r="J9" s="572"/>
      <c r="K9" s="72"/>
      <c r="L9" s="72"/>
      <c r="M9" s="72"/>
      <c r="N9" s="72"/>
      <c r="O9" s="72"/>
      <c r="P9" s="72"/>
      <c r="Q9" s="72"/>
      <c r="R9" s="72"/>
      <c r="S9" s="72"/>
      <c r="T9" s="72"/>
      <c r="U9" s="72"/>
      <c r="V9" s="72"/>
      <c r="W9" s="72"/>
      <c r="X9" s="72"/>
      <c r="Y9" s="72"/>
    </row>
    <row r="10" spans="1:25" ht="15" customHeight="1" thickBot="1">
      <c r="A10" s="569"/>
      <c r="B10" s="571"/>
      <c r="C10" s="572"/>
      <c r="D10" s="572"/>
      <c r="E10" s="572"/>
      <c r="F10" s="572"/>
      <c r="G10" s="572"/>
      <c r="H10" s="572"/>
      <c r="I10" s="572"/>
      <c r="J10" s="572"/>
      <c r="K10" s="72"/>
      <c r="L10" s="72"/>
      <c r="M10" s="72"/>
      <c r="N10" s="72"/>
      <c r="O10" s="72"/>
      <c r="P10" s="72"/>
      <c r="Q10" s="72"/>
      <c r="R10" s="72"/>
      <c r="S10" s="72"/>
      <c r="T10" s="72"/>
      <c r="U10" s="72"/>
      <c r="V10" s="72"/>
      <c r="W10" s="72"/>
      <c r="X10" s="72"/>
      <c r="Y10" s="72"/>
    </row>
    <row r="11" spans="1:25" ht="9" customHeight="1" thickBot="1">
      <c r="A11" s="79"/>
      <c r="B11" s="148"/>
      <c r="C11" s="72"/>
      <c r="D11" s="72"/>
      <c r="E11" s="72"/>
      <c r="F11" s="72"/>
      <c r="G11" s="72"/>
      <c r="H11" s="72"/>
      <c r="I11" s="72"/>
      <c r="J11" s="72"/>
      <c r="K11" s="72"/>
      <c r="L11" s="72"/>
      <c r="M11" s="72"/>
      <c r="N11" s="72"/>
      <c r="O11" s="72"/>
      <c r="P11" s="72"/>
      <c r="Q11" s="72"/>
      <c r="R11" s="72"/>
      <c r="S11" s="72"/>
      <c r="T11" s="72"/>
      <c r="U11" s="72"/>
      <c r="V11" s="72"/>
      <c r="W11" s="72"/>
      <c r="X11" s="72"/>
      <c r="Y11" s="72"/>
    </row>
    <row r="12" spans="1:25" s="149" customFormat="1" ht="21.75" customHeight="1" thickBot="1">
      <c r="A12" s="428" t="s">
        <v>190</v>
      </c>
      <c r="B12" s="192" t="s">
        <v>191</v>
      </c>
      <c r="C12" s="206"/>
      <c r="D12" s="192" t="s">
        <v>192</v>
      </c>
      <c r="E12" s="207"/>
      <c r="F12" s="192" t="s">
        <v>193</v>
      </c>
      <c r="G12" s="207"/>
      <c r="H12" s="192" t="s">
        <v>194</v>
      </c>
      <c r="I12" s="208"/>
    </row>
    <row r="13" spans="1:25" s="149" customFormat="1" ht="21.75" customHeight="1" thickBot="1">
      <c r="A13" s="428"/>
      <c r="B13" s="193" t="s">
        <v>198</v>
      </c>
      <c r="C13" s="160"/>
      <c r="D13" s="192" t="s">
        <v>199</v>
      </c>
      <c r="E13" s="124"/>
      <c r="F13" s="192" t="s">
        <v>200</v>
      </c>
      <c r="G13" s="124"/>
      <c r="H13" s="192" t="s">
        <v>201</v>
      </c>
      <c r="I13" s="208"/>
    </row>
    <row r="14" spans="1:25" s="149" customFormat="1" ht="21.75" customHeight="1" thickBot="1">
      <c r="A14" s="428"/>
      <c r="B14" s="192" t="s">
        <v>203</v>
      </c>
      <c r="C14" s="206"/>
      <c r="D14" s="192" t="s">
        <v>204</v>
      </c>
      <c r="E14" s="124"/>
      <c r="F14" s="192" t="s">
        <v>205</v>
      </c>
      <c r="G14" s="124"/>
      <c r="H14" s="192" t="s">
        <v>206</v>
      </c>
      <c r="I14" s="208"/>
    </row>
    <row r="15" spans="1:25" s="149" customFormat="1" ht="21.75" customHeight="1" thickBot="1">
      <c r="A15" s="68"/>
      <c r="B15" s="68"/>
      <c r="C15" s="68"/>
      <c r="D15" s="68"/>
      <c r="E15" s="68"/>
      <c r="F15" s="68"/>
      <c r="G15" s="68"/>
      <c r="H15" s="68"/>
      <c r="I15" s="68"/>
      <c r="J15" s="68"/>
      <c r="K15" s="68"/>
      <c r="L15" s="166"/>
      <c r="M15" s="167"/>
      <c r="N15" s="167"/>
      <c r="O15" s="167"/>
    </row>
    <row r="16" spans="1:25" s="149" customFormat="1" ht="21.75" customHeight="1" thickBot="1">
      <c r="A16" s="427" t="s">
        <v>195</v>
      </c>
      <c r="B16" s="427"/>
      <c r="C16" s="203" t="s">
        <v>196</v>
      </c>
      <c r="D16" s="391" t="s">
        <v>197</v>
      </c>
      <c r="E16" s="391"/>
      <c r="F16" s="391"/>
      <c r="G16" s="68"/>
      <c r="H16" s="68"/>
      <c r="I16" s="68"/>
      <c r="J16" s="68"/>
      <c r="K16" s="68"/>
      <c r="L16" s="166"/>
      <c r="M16" s="167"/>
      <c r="N16" s="167"/>
      <c r="O16" s="167"/>
    </row>
    <row r="17" spans="1:15" s="149" customFormat="1" ht="21.75" customHeight="1" thickBot="1">
      <c r="A17" s="427"/>
      <c r="B17" s="427"/>
      <c r="C17" s="203" t="s">
        <v>202</v>
      </c>
      <c r="D17" s="391"/>
      <c r="E17" s="391"/>
      <c r="F17" s="391"/>
      <c r="G17" s="68"/>
      <c r="H17" s="68"/>
      <c r="I17" s="68"/>
      <c r="J17" s="68"/>
      <c r="K17" s="68"/>
      <c r="L17" s="166"/>
      <c r="M17" s="167"/>
      <c r="N17" s="167"/>
      <c r="O17" s="167"/>
    </row>
    <row r="18" spans="1:15" s="149" customFormat="1" ht="21.75" customHeight="1" thickBot="1">
      <c r="A18" s="427"/>
      <c r="B18" s="427"/>
      <c r="C18" s="203" t="s">
        <v>207</v>
      </c>
      <c r="D18" s="391"/>
      <c r="E18" s="391"/>
      <c r="F18" s="391"/>
      <c r="G18" s="68"/>
      <c r="H18" s="68"/>
      <c r="I18" s="68"/>
      <c r="J18" s="68"/>
      <c r="K18" s="68"/>
      <c r="L18" s="166"/>
      <c r="M18" s="167"/>
      <c r="N18" s="167"/>
      <c r="O18" s="167"/>
    </row>
    <row r="19" spans="1:15" s="149" customFormat="1" ht="21.75" customHeight="1">
      <c r="A19" s="68"/>
      <c r="B19" s="68"/>
      <c r="C19" s="68"/>
      <c r="D19" s="68"/>
      <c r="E19" s="68"/>
      <c r="F19" s="68"/>
      <c r="G19" s="68"/>
      <c r="H19" s="68"/>
      <c r="I19" s="68"/>
      <c r="J19" s="68"/>
      <c r="K19" s="68"/>
      <c r="L19" s="166"/>
      <c r="M19" s="167"/>
      <c r="N19" s="167"/>
      <c r="O19" s="167"/>
    </row>
    <row r="20" spans="1:15" s="93" customFormat="1" ht="16.5" customHeight="1"/>
    <row r="21" spans="1:15" ht="5.25" customHeight="1" thickBot="1"/>
    <row r="22" spans="1:15" ht="48" customHeight="1" thickBot="1">
      <c r="A22" s="570" t="s">
        <v>387</v>
      </c>
      <c r="B22" s="570"/>
      <c r="C22" s="570"/>
      <c r="D22" s="570"/>
      <c r="E22" s="570"/>
      <c r="F22" s="570"/>
      <c r="G22" s="570"/>
      <c r="H22" s="570"/>
      <c r="I22" s="570"/>
      <c r="J22" s="570"/>
    </row>
    <row r="23" spans="1:15" ht="69.95" customHeight="1" thickBot="1">
      <c r="A23" s="194" t="s">
        <v>218</v>
      </c>
      <c r="B23" s="548" t="s">
        <v>219</v>
      </c>
      <c r="C23" s="555"/>
      <c r="D23" s="549"/>
      <c r="E23" s="195" t="s">
        <v>388</v>
      </c>
      <c r="F23" s="196"/>
      <c r="G23" s="195" t="s">
        <v>389</v>
      </c>
      <c r="H23" s="548"/>
      <c r="I23" s="555"/>
      <c r="J23" s="549"/>
    </row>
    <row r="24" spans="1:15" ht="50.25" customHeight="1" thickBot="1">
      <c r="A24" s="185" t="s">
        <v>390</v>
      </c>
      <c r="B24" s="548" t="s">
        <v>391</v>
      </c>
      <c r="C24" s="555"/>
      <c r="D24" s="555"/>
      <c r="E24" s="555"/>
      <c r="F24" s="555"/>
      <c r="G24" s="555"/>
      <c r="H24" s="555"/>
      <c r="I24" s="555"/>
      <c r="J24" s="549"/>
    </row>
    <row r="25" spans="1:15" ht="50.25" customHeight="1" thickBot="1">
      <c r="A25" s="550" t="s">
        <v>392</v>
      </c>
      <c r="B25" s="313">
        <v>2024</v>
      </c>
      <c r="C25" s="314">
        <v>2025</v>
      </c>
      <c r="D25" s="314">
        <v>2026</v>
      </c>
      <c r="E25" s="314">
        <v>2027</v>
      </c>
      <c r="F25" s="315" t="s">
        <v>93</v>
      </c>
      <c r="G25" s="312" t="s">
        <v>393</v>
      </c>
      <c r="H25" s="552" t="s">
        <v>394</v>
      </c>
      <c r="I25" s="553"/>
      <c r="J25" s="554"/>
    </row>
    <row r="26" spans="1:15" ht="50.25" customHeight="1" thickBot="1">
      <c r="A26" s="551"/>
      <c r="B26" s="316">
        <v>15</v>
      </c>
      <c r="C26" s="311">
        <v>15</v>
      </c>
      <c r="D26" s="311">
        <v>15</v>
      </c>
      <c r="E26" s="311">
        <v>15</v>
      </c>
      <c r="F26" s="317">
        <v>15</v>
      </c>
      <c r="G26" s="310">
        <v>15</v>
      </c>
      <c r="H26" s="548" t="s">
        <v>23</v>
      </c>
      <c r="I26" s="555"/>
      <c r="J26" s="549"/>
    </row>
    <row r="27" spans="1:15" ht="52.5" customHeight="1" thickBot="1">
      <c r="A27" s="185"/>
      <c r="B27" s="556" t="s">
        <v>395</v>
      </c>
      <c r="C27" s="557"/>
      <c r="D27" s="557"/>
      <c r="E27" s="557"/>
      <c r="F27" s="557"/>
      <c r="G27" s="558"/>
      <c r="H27" s="558"/>
      <c r="I27" s="558"/>
      <c r="J27" s="559"/>
    </row>
    <row r="28" spans="1:15" s="97" customFormat="1" ht="56.25" customHeight="1" thickBot="1">
      <c r="A28" s="560" t="s">
        <v>237</v>
      </c>
      <c r="B28" s="185" t="s">
        <v>238</v>
      </c>
      <c r="C28" s="194" t="s">
        <v>239</v>
      </c>
      <c r="D28" s="562" t="s">
        <v>240</v>
      </c>
      <c r="E28" s="563"/>
      <c r="F28" s="562" t="s">
        <v>241</v>
      </c>
      <c r="G28" s="563"/>
      <c r="H28" s="186" t="s">
        <v>242</v>
      </c>
      <c r="I28" s="184" t="s">
        <v>243</v>
      </c>
      <c r="J28" s="184" t="s">
        <v>396</v>
      </c>
    </row>
    <row r="29" spans="1:15" ht="120.75" customHeight="1" thickBot="1">
      <c r="A29" s="561"/>
      <c r="B29" s="197">
        <v>15</v>
      </c>
      <c r="C29" s="162">
        <v>0</v>
      </c>
      <c r="D29" s="548"/>
      <c r="E29" s="549"/>
      <c r="F29" s="548"/>
      <c r="G29" s="549"/>
      <c r="H29" s="161"/>
      <c r="I29" s="198"/>
      <c r="J29" s="198"/>
    </row>
    <row r="30" spans="1:15" s="97" customFormat="1" ht="45" customHeight="1" thickBot="1">
      <c r="A30" s="560" t="s">
        <v>244</v>
      </c>
      <c r="B30" s="183" t="s">
        <v>238</v>
      </c>
      <c r="C30" s="186" t="s">
        <v>239</v>
      </c>
      <c r="D30" s="562" t="s">
        <v>240</v>
      </c>
      <c r="E30" s="563"/>
      <c r="F30" s="562" t="s">
        <v>241</v>
      </c>
      <c r="G30" s="563"/>
      <c r="H30" s="186" t="s">
        <v>242</v>
      </c>
      <c r="I30" s="184" t="s">
        <v>243</v>
      </c>
      <c r="J30" s="184" t="s">
        <v>396</v>
      </c>
    </row>
    <row r="31" spans="1:15" ht="120.75" customHeight="1" thickBot="1">
      <c r="A31" s="561"/>
      <c r="B31" s="197">
        <v>15</v>
      </c>
      <c r="C31" s="162">
        <f>+C59</f>
        <v>0</v>
      </c>
      <c r="D31" s="548"/>
      <c r="E31" s="549"/>
      <c r="F31" s="548"/>
      <c r="G31" s="549"/>
      <c r="H31" s="161"/>
      <c r="I31" s="198"/>
      <c r="J31" s="198"/>
    </row>
    <row r="32" spans="1:15" s="97" customFormat="1" ht="45" customHeight="1" thickBot="1">
      <c r="A32" s="560" t="s">
        <v>245</v>
      </c>
      <c r="B32" s="183" t="s">
        <v>238</v>
      </c>
      <c r="C32" s="186" t="s">
        <v>239</v>
      </c>
      <c r="D32" s="562" t="s">
        <v>240</v>
      </c>
      <c r="E32" s="563"/>
      <c r="F32" s="562" t="s">
        <v>241</v>
      </c>
      <c r="G32" s="563"/>
      <c r="H32" s="186" t="s">
        <v>242</v>
      </c>
      <c r="I32" s="184" t="s">
        <v>243</v>
      </c>
      <c r="J32" s="184" t="s">
        <v>396</v>
      </c>
    </row>
    <row r="33" spans="1:10" ht="120.75" customHeight="1" thickBot="1">
      <c r="A33" s="561"/>
      <c r="B33" s="197">
        <v>15</v>
      </c>
      <c r="C33" s="162">
        <f>+D59</f>
        <v>0</v>
      </c>
      <c r="D33" s="548"/>
      <c r="E33" s="549"/>
      <c r="F33" s="548"/>
      <c r="G33" s="549"/>
      <c r="H33" s="161"/>
      <c r="I33" s="198"/>
      <c r="J33" s="198"/>
    </row>
    <row r="34" spans="1:10" s="97" customFormat="1" ht="47.25" customHeight="1" thickBot="1">
      <c r="A34" s="560" t="s">
        <v>246</v>
      </c>
      <c r="B34" s="183" t="s">
        <v>238</v>
      </c>
      <c r="C34" s="183" t="s">
        <v>239</v>
      </c>
      <c r="D34" s="562" t="s">
        <v>240</v>
      </c>
      <c r="E34" s="563"/>
      <c r="F34" s="562" t="s">
        <v>241</v>
      </c>
      <c r="G34" s="563"/>
      <c r="H34" s="186" t="s">
        <v>242</v>
      </c>
      <c r="I34" s="186" t="s">
        <v>243</v>
      </c>
      <c r="J34" s="184" t="s">
        <v>396</v>
      </c>
    </row>
    <row r="35" spans="1:10" ht="120.75" customHeight="1" thickBot="1">
      <c r="A35" s="561"/>
      <c r="B35" s="197">
        <v>15</v>
      </c>
      <c r="C35" s="162">
        <f>+E59</f>
        <v>0</v>
      </c>
      <c r="D35" s="575"/>
      <c r="E35" s="576"/>
      <c r="F35" s="575"/>
      <c r="G35" s="576"/>
      <c r="H35" s="199"/>
      <c r="I35" s="200"/>
      <c r="J35" s="200"/>
    </row>
    <row r="36" spans="1:10" s="97" customFormat="1" ht="47.25" customHeight="1" thickBot="1">
      <c r="A36" s="560" t="s">
        <v>247</v>
      </c>
      <c r="B36" s="183" t="s">
        <v>238</v>
      </c>
      <c r="C36" s="186" t="s">
        <v>239</v>
      </c>
      <c r="D36" s="562" t="s">
        <v>240</v>
      </c>
      <c r="E36" s="563"/>
      <c r="F36" s="562" t="s">
        <v>241</v>
      </c>
      <c r="G36" s="563"/>
      <c r="H36" s="186" t="s">
        <v>242</v>
      </c>
      <c r="I36" s="184" t="s">
        <v>243</v>
      </c>
      <c r="J36" s="184" t="s">
        <v>396</v>
      </c>
    </row>
    <row r="37" spans="1:10" ht="120.75" customHeight="1" thickBot="1">
      <c r="A37" s="561"/>
      <c r="B37" s="197">
        <v>15</v>
      </c>
      <c r="C37" s="162">
        <f>+F59</f>
        <v>0</v>
      </c>
      <c r="D37" s="573"/>
      <c r="E37" s="574"/>
      <c r="F37" s="573"/>
      <c r="G37" s="574"/>
      <c r="H37" s="161"/>
      <c r="I37" s="201"/>
      <c r="J37" s="201"/>
    </row>
    <row r="38" spans="1:10" s="97" customFormat="1" ht="48.75" customHeight="1">
      <c r="A38" s="560" t="s">
        <v>248</v>
      </c>
      <c r="B38" s="183" t="s">
        <v>238</v>
      </c>
      <c r="C38" s="186" t="s">
        <v>239</v>
      </c>
      <c r="D38" s="562" t="s">
        <v>240</v>
      </c>
      <c r="E38" s="563"/>
      <c r="F38" s="562" t="s">
        <v>241</v>
      </c>
      <c r="G38" s="563"/>
      <c r="H38" s="186" t="s">
        <v>242</v>
      </c>
      <c r="I38" s="184" t="s">
        <v>243</v>
      </c>
      <c r="J38" s="184" t="s">
        <v>396</v>
      </c>
    </row>
    <row r="39" spans="1:10" ht="120.75" customHeight="1" thickBot="1">
      <c r="A39" s="561"/>
      <c r="B39" s="197">
        <v>15</v>
      </c>
      <c r="C39" s="163">
        <f>+G59</f>
        <v>0</v>
      </c>
      <c r="D39" s="573"/>
      <c r="E39" s="574"/>
      <c r="F39" s="573"/>
      <c r="G39" s="574"/>
      <c r="H39" s="161"/>
      <c r="I39" s="201"/>
      <c r="J39" s="201"/>
    </row>
    <row r="40" spans="1:10" ht="46.5" customHeight="1" thickBot="1">
      <c r="A40" s="560" t="s">
        <v>249</v>
      </c>
      <c r="B40" s="186" t="s">
        <v>238</v>
      </c>
      <c r="C40" s="194" t="s">
        <v>239</v>
      </c>
      <c r="D40" s="562" t="s">
        <v>240</v>
      </c>
      <c r="E40" s="563"/>
      <c r="F40" s="562" t="s">
        <v>241</v>
      </c>
      <c r="G40" s="563"/>
      <c r="H40" s="186" t="s">
        <v>242</v>
      </c>
      <c r="I40" s="184" t="s">
        <v>243</v>
      </c>
      <c r="J40" s="184" t="s">
        <v>396</v>
      </c>
    </row>
    <row r="41" spans="1:10" ht="120.75" customHeight="1" thickBot="1">
      <c r="A41" s="561"/>
      <c r="B41" s="197">
        <v>15</v>
      </c>
      <c r="C41" s="163">
        <f>+H59</f>
        <v>0</v>
      </c>
      <c r="D41" s="573"/>
      <c r="E41" s="577"/>
      <c r="F41" s="573"/>
      <c r="G41" s="574"/>
      <c r="H41" s="161"/>
      <c r="I41" s="201"/>
      <c r="J41" s="201"/>
    </row>
    <row r="42" spans="1:10" ht="48.75" customHeight="1" thickBot="1">
      <c r="A42" s="560" t="s">
        <v>250</v>
      </c>
      <c r="B42" s="186" t="s">
        <v>238</v>
      </c>
      <c r="C42" s="194" t="s">
        <v>239</v>
      </c>
      <c r="D42" s="562" t="s">
        <v>240</v>
      </c>
      <c r="E42" s="563"/>
      <c r="F42" s="562" t="s">
        <v>241</v>
      </c>
      <c r="G42" s="563"/>
      <c r="H42" s="186" t="s">
        <v>242</v>
      </c>
      <c r="I42" s="184" t="s">
        <v>243</v>
      </c>
      <c r="J42" s="184" t="s">
        <v>396</v>
      </c>
    </row>
    <row r="43" spans="1:10" ht="120.75" customHeight="1" thickBot="1">
      <c r="A43" s="561"/>
      <c r="B43" s="197">
        <v>15</v>
      </c>
      <c r="C43" s="163">
        <f>+I59</f>
        <v>0</v>
      </c>
      <c r="D43" s="573"/>
      <c r="E43" s="577"/>
      <c r="F43" s="573"/>
      <c r="G43" s="574"/>
      <c r="H43" s="202"/>
      <c r="I43" s="161"/>
      <c r="J43" s="201"/>
    </row>
    <row r="44" spans="1:10" ht="42.75" customHeight="1" thickBot="1">
      <c r="A44" s="560" t="s">
        <v>251</v>
      </c>
      <c r="B44" s="186" t="s">
        <v>238</v>
      </c>
      <c r="C44" s="194" t="s">
        <v>239</v>
      </c>
      <c r="D44" s="562" t="s">
        <v>240</v>
      </c>
      <c r="E44" s="563"/>
      <c r="F44" s="562" t="s">
        <v>241</v>
      </c>
      <c r="G44" s="563"/>
      <c r="H44" s="186" t="s">
        <v>242</v>
      </c>
      <c r="I44" s="184" t="s">
        <v>243</v>
      </c>
      <c r="J44" s="184" t="s">
        <v>396</v>
      </c>
    </row>
    <row r="45" spans="1:10" ht="120.75" customHeight="1" thickBot="1">
      <c r="A45" s="561"/>
      <c r="B45" s="197">
        <v>15</v>
      </c>
      <c r="C45" s="163">
        <f>+J59</f>
        <v>0</v>
      </c>
      <c r="D45" s="573"/>
      <c r="E45" s="574"/>
      <c r="F45" s="573"/>
      <c r="G45" s="574"/>
      <c r="H45" s="161"/>
      <c r="I45" s="161"/>
      <c r="J45" s="161"/>
    </row>
    <row r="46" spans="1:10" ht="45" customHeight="1" thickBot="1">
      <c r="A46" s="560" t="s">
        <v>252</v>
      </c>
      <c r="B46" s="186" t="s">
        <v>238</v>
      </c>
      <c r="C46" s="194" t="s">
        <v>239</v>
      </c>
      <c r="D46" s="562" t="s">
        <v>240</v>
      </c>
      <c r="E46" s="563"/>
      <c r="F46" s="562" t="s">
        <v>241</v>
      </c>
      <c r="G46" s="563"/>
      <c r="H46" s="186" t="s">
        <v>242</v>
      </c>
      <c r="I46" s="184" t="s">
        <v>243</v>
      </c>
      <c r="J46" s="184" t="s">
        <v>396</v>
      </c>
    </row>
    <row r="47" spans="1:10" ht="120.75" customHeight="1" thickBot="1">
      <c r="A47" s="561"/>
      <c r="B47" s="161">
        <v>15</v>
      </c>
      <c r="C47" s="163">
        <f>+K59</f>
        <v>0</v>
      </c>
      <c r="D47" s="573"/>
      <c r="E47" s="574"/>
      <c r="F47" s="573"/>
      <c r="G47" s="574"/>
      <c r="H47" s="161"/>
      <c r="I47" s="201"/>
      <c r="J47" s="201"/>
    </row>
    <row r="48" spans="1:10" ht="46.5" customHeight="1" thickBot="1">
      <c r="A48" s="560" t="s">
        <v>253</v>
      </c>
      <c r="B48" s="185" t="s">
        <v>238</v>
      </c>
      <c r="C48" s="194" t="s">
        <v>239</v>
      </c>
      <c r="D48" s="562" t="s">
        <v>240</v>
      </c>
      <c r="E48" s="563"/>
      <c r="F48" s="562" t="s">
        <v>241</v>
      </c>
      <c r="G48" s="563"/>
      <c r="H48" s="186" t="s">
        <v>242</v>
      </c>
      <c r="I48" s="184" t="s">
        <v>243</v>
      </c>
      <c r="J48" s="184" t="s">
        <v>396</v>
      </c>
    </row>
    <row r="49" spans="1:13" ht="120.75" customHeight="1" thickBot="1">
      <c r="A49" s="561"/>
      <c r="B49" s="161">
        <v>15</v>
      </c>
      <c r="C49" s="163">
        <f>+L59</f>
        <v>0</v>
      </c>
      <c r="D49" s="573"/>
      <c r="E49" s="574"/>
      <c r="F49" s="577"/>
      <c r="G49" s="577"/>
      <c r="H49" s="161"/>
      <c r="I49" s="161"/>
      <c r="J49" s="161"/>
    </row>
    <row r="50" spans="1:13" ht="48.75" customHeight="1" thickBot="1">
      <c r="A50" s="560" t="s">
        <v>254</v>
      </c>
      <c r="B50" s="186" t="s">
        <v>238</v>
      </c>
      <c r="C50" s="194" t="s">
        <v>239</v>
      </c>
      <c r="D50" s="562" t="s">
        <v>240</v>
      </c>
      <c r="E50" s="563"/>
      <c r="F50" s="562" t="s">
        <v>241</v>
      </c>
      <c r="G50" s="563"/>
      <c r="H50" s="186" t="s">
        <v>242</v>
      </c>
      <c r="I50" s="184" t="s">
        <v>243</v>
      </c>
      <c r="J50" s="184" t="s">
        <v>396</v>
      </c>
    </row>
    <row r="51" spans="1:13" ht="120.75" customHeight="1" thickBot="1">
      <c r="A51" s="561"/>
      <c r="B51" s="161">
        <v>15</v>
      </c>
      <c r="C51" s="163">
        <f>+M59</f>
        <v>0</v>
      </c>
      <c r="D51" s="573"/>
      <c r="E51" s="574"/>
      <c r="F51" s="573"/>
      <c r="G51" s="574"/>
      <c r="H51" s="161"/>
      <c r="I51" s="161"/>
      <c r="J51" s="161"/>
    </row>
    <row r="55" spans="1:13" ht="18">
      <c r="A55" s="121" t="s">
        <v>320</v>
      </c>
    </row>
    <row r="56" spans="1:13" ht="21.75" customHeight="1">
      <c r="A56" s="104"/>
    </row>
    <row r="58" spans="1:13" ht="23.25">
      <c r="A58" s="511" t="s">
        <v>322</v>
      </c>
      <c r="B58" s="105" t="s">
        <v>191</v>
      </c>
      <c r="C58" s="105" t="s">
        <v>192</v>
      </c>
      <c r="D58" s="105" t="s">
        <v>193</v>
      </c>
      <c r="E58" s="105" t="s">
        <v>194</v>
      </c>
      <c r="F58" s="105" t="s">
        <v>198</v>
      </c>
      <c r="G58" s="105" t="s">
        <v>199</v>
      </c>
      <c r="H58" s="105" t="s">
        <v>200</v>
      </c>
      <c r="I58" s="105" t="s">
        <v>201</v>
      </c>
      <c r="J58" s="105" t="s">
        <v>203</v>
      </c>
      <c r="K58" s="105" t="s">
        <v>204</v>
      </c>
      <c r="L58" s="105" t="s">
        <v>205</v>
      </c>
      <c r="M58" s="105" t="s">
        <v>206</v>
      </c>
    </row>
    <row r="59" spans="1:13" ht="24.75" customHeight="1">
      <c r="A59" s="511"/>
      <c r="B59" s="106"/>
      <c r="C59" s="106"/>
      <c r="D59" s="106"/>
      <c r="E59" s="106"/>
      <c r="F59" s="106"/>
      <c r="G59" s="106"/>
      <c r="H59" s="106"/>
      <c r="I59" s="106"/>
      <c r="J59" s="106"/>
      <c r="K59" s="106"/>
      <c r="L59" s="106"/>
      <c r="M59" s="106"/>
    </row>
    <row r="60" spans="1:13" ht="24.75" customHeight="1">
      <c r="B60" s="75"/>
      <c r="C60" s="75"/>
      <c r="D60" s="75"/>
      <c r="E60" s="75"/>
      <c r="F60" s="75"/>
      <c r="G60" s="75"/>
    </row>
    <row r="61" spans="1:13" s="96" customFormat="1" ht="30" customHeight="1">
      <c r="A61" s="68"/>
      <c r="B61" s="68"/>
      <c r="C61" s="68"/>
      <c r="D61" s="68"/>
      <c r="E61" s="68"/>
      <c r="F61" s="68"/>
      <c r="G61" s="68"/>
      <c r="H61" s="68"/>
      <c r="I61" s="68"/>
    </row>
    <row r="62" spans="1:13" ht="15" thickBot="1"/>
    <row r="63" spans="1:13" ht="44.25" customHeight="1" thickBot="1">
      <c r="A63" s="546" t="s">
        <v>397</v>
      </c>
      <c r="B63" s="209" t="s">
        <v>398</v>
      </c>
      <c r="C63" s="210"/>
      <c r="D63" s="545" t="s">
        <v>399</v>
      </c>
      <c r="E63" s="209" t="s">
        <v>398</v>
      </c>
      <c r="F63" s="210"/>
      <c r="G63" s="545" t="s">
        <v>400</v>
      </c>
      <c r="H63" s="209" t="s">
        <v>401</v>
      </c>
      <c r="I63" s="547"/>
      <c r="J63" s="547"/>
    </row>
    <row r="64" spans="1:13" ht="15.75" thickBot="1">
      <c r="A64" s="546"/>
      <c r="B64" s="209" t="s">
        <v>402</v>
      </c>
      <c r="C64" s="210"/>
      <c r="D64" s="545"/>
      <c r="E64" s="209" t="s">
        <v>402</v>
      </c>
      <c r="F64" s="210"/>
      <c r="G64" s="545"/>
      <c r="H64" s="209" t="s">
        <v>403</v>
      </c>
      <c r="I64" s="547"/>
      <c r="J64" s="547"/>
    </row>
    <row r="65" spans="1:10" ht="15.75" thickBot="1">
      <c r="A65" s="546"/>
      <c r="B65" s="209" t="s">
        <v>404</v>
      </c>
      <c r="C65" s="210"/>
      <c r="D65" s="545"/>
      <c r="E65" s="209" t="s">
        <v>404</v>
      </c>
      <c r="F65" s="210"/>
      <c r="G65" s="545"/>
      <c r="H65" s="209" t="s">
        <v>405</v>
      </c>
      <c r="I65" s="547"/>
      <c r="J65" s="547"/>
    </row>
    <row r="66" spans="1:10" ht="39.75" customHeight="1" thickBot="1">
      <c r="A66" s="546"/>
      <c r="B66" s="209" t="s">
        <v>398</v>
      </c>
      <c r="C66" s="210"/>
      <c r="D66" s="545"/>
      <c r="E66" s="209" t="s">
        <v>398</v>
      </c>
      <c r="F66" s="210"/>
      <c r="G66" s="545"/>
      <c r="H66" s="209" t="s">
        <v>401</v>
      </c>
      <c r="I66" s="547"/>
      <c r="J66" s="547"/>
    </row>
    <row r="67" spans="1:10" ht="15.75" thickBot="1">
      <c r="A67" s="546"/>
      <c r="B67" s="209" t="s">
        <v>402</v>
      </c>
      <c r="C67" s="210"/>
      <c r="D67" s="545"/>
      <c r="E67" s="209" t="s">
        <v>402</v>
      </c>
      <c r="F67" s="210"/>
      <c r="G67" s="545"/>
      <c r="H67" s="209" t="s">
        <v>403</v>
      </c>
      <c r="I67" s="547"/>
      <c r="J67" s="547"/>
    </row>
    <row r="68" spans="1:10" ht="15.75" thickBot="1">
      <c r="A68" s="546"/>
      <c r="B68" s="209" t="s">
        <v>404</v>
      </c>
      <c r="C68" s="210"/>
      <c r="D68" s="545"/>
      <c r="E68" s="209" t="s">
        <v>404</v>
      </c>
      <c r="F68" s="210"/>
      <c r="G68" s="545"/>
      <c r="H68" s="209" t="s">
        <v>405</v>
      </c>
      <c r="I68" s="547"/>
      <c r="J68" s="547"/>
    </row>
  </sheetData>
  <mergeCells count="90">
    <mergeCell ref="A58:A59"/>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7:J10"/>
    <mergeCell ref="B4:H4"/>
    <mergeCell ref="D29:E29"/>
    <mergeCell ref="F29:G29"/>
    <mergeCell ref="A25:A26"/>
    <mergeCell ref="H25:J25"/>
    <mergeCell ref="H26:J26"/>
    <mergeCell ref="B27:J27"/>
    <mergeCell ref="A28:A29"/>
    <mergeCell ref="D28:E28"/>
    <mergeCell ref="F28:G28"/>
    <mergeCell ref="D63:D68"/>
    <mergeCell ref="A63:A68"/>
    <mergeCell ref="G63:G68"/>
    <mergeCell ref="I63:J63"/>
    <mergeCell ref="I64:J64"/>
    <mergeCell ref="I65:J65"/>
    <mergeCell ref="I66:J66"/>
    <mergeCell ref="I67:J67"/>
    <mergeCell ref="I68:J68"/>
  </mergeCells>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rgb="FF92D050"/>
    <pageSetUpPr fitToPage="1"/>
  </sheetPr>
  <dimension ref="A1:L26"/>
  <sheetViews>
    <sheetView topLeftCell="A19" zoomScale="120" zoomScaleNormal="120" workbookViewId="0">
      <selection activeCell="M10" sqref="M10"/>
    </sheetView>
  </sheetViews>
  <sheetFormatPr defaultColWidth="8.7109375" defaultRowHeight="12.75"/>
  <cols>
    <col min="1" max="1" width="3.28515625" style="212" customWidth="1"/>
    <col min="2" max="2" width="9.28515625" style="212" customWidth="1"/>
    <col min="3" max="3" width="5.7109375" style="212" customWidth="1"/>
    <col min="4" max="4" width="6.7109375" style="212" customWidth="1"/>
    <col min="5" max="5" width="5.7109375" style="212" customWidth="1"/>
    <col min="6" max="6" width="10.28515625" style="212" customWidth="1"/>
    <col min="7" max="7" width="2.140625" style="212" customWidth="1"/>
    <col min="8" max="8" width="18.7109375" style="212" customWidth="1"/>
    <col min="9" max="9" width="12.7109375" style="212" customWidth="1"/>
    <col min="10" max="10" width="6.7109375" style="212" customWidth="1"/>
    <col min="11" max="11" width="18.7109375" style="212" customWidth="1"/>
    <col min="12" max="12" width="25.7109375" style="212" customWidth="1"/>
    <col min="13" max="16384" width="8.7109375" style="212"/>
  </cols>
  <sheetData>
    <row r="1" spans="1:12" ht="18.75" customHeight="1">
      <c r="A1" s="493"/>
      <c r="B1" s="494"/>
      <c r="C1" s="494"/>
      <c r="D1" s="494"/>
      <c r="E1" s="495"/>
      <c r="F1" s="502" t="s">
        <v>264</v>
      </c>
      <c r="G1" s="503"/>
      <c r="H1" s="503"/>
      <c r="I1" s="503"/>
      <c r="J1" s="503"/>
      <c r="K1" s="503"/>
      <c r="L1" s="211"/>
    </row>
    <row r="2" spans="1:12" ht="18.75" customHeight="1">
      <c r="A2" s="496"/>
      <c r="B2" s="497"/>
      <c r="C2" s="497"/>
      <c r="D2" s="497"/>
      <c r="E2" s="498"/>
      <c r="F2" s="504"/>
      <c r="G2" s="505"/>
      <c r="H2" s="505"/>
      <c r="I2" s="505"/>
      <c r="J2" s="505"/>
      <c r="K2" s="505"/>
      <c r="L2" s="211"/>
    </row>
    <row r="3" spans="1:12" ht="18.75" customHeight="1">
      <c r="A3" s="496"/>
      <c r="B3" s="497"/>
      <c r="C3" s="497"/>
      <c r="D3" s="497"/>
      <c r="E3" s="498"/>
      <c r="F3" s="502" t="s">
        <v>265</v>
      </c>
      <c r="G3" s="503"/>
      <c r="H3" s="503"/>
      <c r="I3" s="503"/>
      <c r="J3" s="503"/>
      <c r="K3" s="503"/>
      <c r="L3" s="211"/>
    </row>
    <row r="4" spans="1:12" ht="18.75" customHeight="1">
      <c r="A4" s="499"/>
      <c r="B4" s="500"/>
      <c r="C4" s="500"/>
      <c r="D4" s="500"/>
      <c r="E4" s="501"/>
      <c r="F4" s="504"/>
      <c r="G4" s="505"/>
      <c r="H4" s="505"/>
      <c r="I4" s="505"/>
      <c r="J4" s="505"/>
      <c r="K4" s="505"/>
      <c r="L4" s="211"/>
    </row>
    <row r="5" spans="1:12" ht="15.75" customHeight="1">
      <c r="A5" s="465" t="s">
        <v>266</v>
      </c>
      <c r="B5" s="467"/>
      <c r="C5" s="467"/>
      <c r="D5" s="467"/>
      <c r="E5" s="467"/>
      <c r="F5" s="467"/>
      <c r="G5" s="467"/>
      <c r="H5" s="467"/>
      <c r="I5" s="467"/>
      <c r="J5" s="467"/>
      <c r="K5" s="467"/>
      <c r="L5" s="485"/>
    </row>
    <row r="6" spans="1:12" ht="23.25" customHeight="1">
      <c r="A6" s="465" t="s">
        <v>267</v>
      </c>
      <c r="B6" s="467"/>
      <c r="C6" s="466"/>
      <c r="D6" s="460" t="s">
        <v>12</v>
      </c>
      <c r="E6" s="461"/>
      <c r="F6" s="461"/>
      <c r="G6" s="461"/>
      <c r="H6" s="462"/>
      <c r="I6" s="465" t="s">
        <v>268</v>
      </c>
      <c r="J6" s="466"/>
      <c r="K6" s="460" t="s">
        <v>37</v>
      </c>
      <c r="L6" s="462"/>
    </row>
    <row r="7" spans="1:12" ht="17.649999999999999" customHeight="1">
      <c r="A7" s="465" t="s">
        <v>269</v>
      </c>
      <c r="B7" s="467"/>
      <c r="C7" s="466"/>
      <c r="D7" s="460" t="s">
        <v>26</v>
      </c>
      <c r="E7" s="461"/>
      <c r="F7" s="461"/>
      <c r="G7" s="461"/>
      <c r="H7" s="462"/>
      <c r="I7" s="465" t="s">
        <v>98</v>
      </c>
      <c r="J7" s="466"/>
      <c r="K7" s="460" t="s">
        <v>15</v>
      </c>
      <c r="L7" s="462"/>
    </row>
    <row r="8" spans="1:12" ht="35.65" customHeight="1">
      <c r="A8" s="465" t="s">
        <v>270</v>
      </c>
      <c r="B8" s="467"/>
      <c r="C8" s="466"/>
      <c r="D8" s="460" t="s">
        <v>68</v>
      </c>
      <c r="E8" s="461"/>
      <c r="F8" s="461"/>
      <c r="G8" s="461"/>
      <c r="H8" s="462"/>
      <c r="I8" s="465" t="s">
        <v>271</v>
      </c>
      <c r="J8" s="466"/>
      <c r="K8" s="460" t="s">
        <v>64</v>
      </c>
      <c r="L8" s="462"/>
    </row>
    <row r="9" spans="1:12" ht="15.75" customHeight="1">
      <c r="A9" s="481" t="s">
        <v>272</v>
      </c>
      <c r="B9" s="468"/>
      <c r="C9" s="468"/>
      <c r="D9" s="468"/>
      <c r="E9" s="468"/>
      <c r="F9" s="468"/>
      <c r="G9" s="468"/>
      <c r="H9" s="468"/>
      <c r="I9" s="468"/>
      <c r="J9" s="468"/>
      <c r="K9" s="468"/>
      <c r="L9" s="482"/>
    </row>
    <row r="10" spans="1:12" ht="41.25" customHeight="1">
      <c r="A10" s="470" t="s">
        <v>218</v>
      </c>
      <c r="B10" s="470"/>
      <c r="C10" s="470"/>
      <c r="D10" s="470"/>
      <c r="E10" s="578" t="str">
        <f>+META_PDD!B23</f>
        <v>193. Articular con los 15 sectores de la administración distrital, programas y acciones orientadas a garantizar los derechos humanos de las mujeres y a mitigar la violencia económica, política, institucional y comunitaria contra las mujeres, aportando al fortalecimiento de su autonomía económica, física y social, así como, al ejercicio pleno de su ciudadanía.</v>
      </c>
      <c r="F10" s="578"/>
      <c r="G10" s="578"/>
      <c r="H10" s="578"/>
      <c r="I10" s="578"/>
      <c r="J10" s="578"/>
      <c r="K10" s="578"/>
      <c r="L10" s="578"/>
    </row>
    <row r="11" spans="1:12" ht="48" customHeight="1">
      <c r="A11" s="483" t="s">
        <v>274</v>
      </c>
      <c r="B11" s="484"/>
      <c r="C11" s="484"/>
      <c r="D11" s="485"/>
      <c r="E11" s="486" t="str">
        <f>+META_PDD!B24</f>
        <v>Número de sectores de la Administración Distrital con programas y acciones orientadas a garantizar los derechos humanos de las mujeres y a mitigar la violencia económica, política, institucional y comunitaria contra las mujeres aportando al fortalecimiento de su autonomía económica física y social así como al ejercicio pleno de su ciudadanía</v>
      </c>
      <c r="F11" s="487"/>
      <c r="G11" s="487"/>
      <c r="H11" s="487"/>
      <c r="I11" s="487"/>
      <c r="J11" s="487"/>
      <c r="K11" s="487"/>
      <c r="L11" s="488"/>
    </row>
    <row r="12" spans="1:12" ht="37.5" customHeight="1">
      <c r="A12" s="465" t="s">
        <v>275</v>
      </c>
      <c r="B12" s="467"/>
      <c r="C12" s="467"/>
      <c r="D12" s="466"/>
      <c r="E12" s="489" t="s">
        <v>406</v>
      </c>
      <c r="F12" s="490"/>
      <c r="G12" s="490"/>
      <c r="H12" s="490"/>
      <c r="I12" s="490"/>
      <c r="J12" s="490"/>
      <c r="K12" s="490"/>
      <c r="L12" s="491"/>
    </row>
    <row r="13" spans="1:12" ht="28.5" customHeight="1">
      <c r="A13" s="465" t="s">
        <v>277</v>
      </c>
      <c r="B13" s="467"/>
      <c r="C13" s="466"/>
      <c r="D13" s="460"/>
      <c r="E13" s="461"/>
      <c r="F13" s="461"/>
      <c r="G13" s="461"/>
      <c r="H13" s="462"/>
      <c r="I13" s="465" t="s">
        <v>278</v>
      </c>
      <c r="J13" s="466"/>
      <c r="K13" s="460" t="s">
        <v>61</v>
      </c>
      <c r="L13" s="462"/>
    </row>
    <row r="14" spans="1:12" ht="15.75" customHeight="1">
      <c r="A14" s="465" t="s">
        <v>279</v>
      </c>
      <c r="B14" s="467"/>
      <c r="C14" s="467"/>
      <c r="D14" s="467"/>
      <c r="E14" s="467"/>
      <c r="F14" s="467"/>
      <c r="G14" s="467"/>
      <c r="H14" s="467"/>
      <c r="I14" s="467"/>
      <c r="J14" s="467"/>
      <c r="K14" s="467"/>
      <c r="L14" s="485"/>
    </row>
    <row r="15" spans="1:12" ht="25.5" customHeight="1">
      <c r="A15" s="465" t="s">
        <v>280</v>
      </c>
      <c r="B15" s="467"/>
      <c r="C15" s="466"/>
      <c r="D15" s="460" t="s">
        <v>19</v>
      </c>
      <c r="E15" s="461"/>
      <c r="F15" s="461"/>
      <c r="G15" s="461"/>
      <c r="H15" s="462"/>
      <c r="I15" s="465" t="s">
        <v>281</v>
      </c>
      <c r="J15" s="466"/>
      <c r="K15" s="460" t="s">
        <v>20</v>
      </c>
      <c r="L15" s="462"/>
    </row>
    <row r="16" spans="1:12" ht="25.5" customHeight="1">
      <c r="A16" s="465" t="s">
        <v>282</v>
      </c>
      <c r="B16" s="467"/>
      <c r="C16" s="466"/>
      <c r="D16" s="537">
        <v>15</v>
      </c>
      <c r="E16" s="538"/>
      <c r="F16" s="538"/>
      <c r="G16" s="538"/>
      <c r="H16" s="539"/>
      <c r="I16" s="465" t="s">
        <v>234</v>
      </c>
      <c r="J16" s="466"/>
      <c r="K16" s="460" t="s">
        <v>23</v>
      </c>
      <c r="L16" s="462"/>
    </row>
    <row r="17" spans="1:12" ht="27.6" customHeight="1">
      <c r="A17" s="465" t="s">
        <v>283</v>
      </c>
      <c r="B17" s="467"/>
      <c r="C17" s="466"/>
      <c r="D17" s="460"/>
      <c r="E17" s="461"/>
      <c r="F17" s="461"/>
      <c r="G17" s="461"/>
      <c r="H17" s="462"/>
      <c r="I17" s="463"/>
      <c r="J17" s="477"/>
      <c r="K17" s="477"/>
      <c r="L17" s="464"/>
    </row>
    <row r="18" spans="1:12" ht="12" customHeight="1">
      <c r="A18" s="218" t="s">
        <v>284</v>
      </c>
      <c r="B18" s="218" t="s">
        <v>285</v>
      </c>
      <c r="C18" s="465" t="s">
        <v>286</v>
      </c>
      <c r="D18" s="467"/>
      <c r="E18" s="467"/>
      <c r="F18" s="467"/>
      <c r="G18" s="466"/>
      <c r="H18" s="465" t="s">
        <v>287</v>
      </c>
      <c r="I18" s="466"/>
      <c r="J18" s="465" t="s">
        <v>288</v>
      </c>
      <c r="K18" s="466"/>
      <c r="L18" s="218" t="s">
        <v>289</v>
      </c>
    </row>
    <row r="19" spans="1:12" ht="227.25" customHeight="1">
      <c r="A19" s="213">
        <v>1</v>
      </c>
      <c r="B19" s="214" t="s">
        <v>290</v>
      </c>
      <c r="C19" s="460" t="s">
        <v>357</v>
      </c>
      <c r="D19" s="461"/>
      <c r="E19" s="461"/>
      <c r="F19" s="461"/>
      <c r="G19" s="462"/>
      <c r="H19" s="489" t="s">
        <v>358</v>
      </c>
      <c r="I19" s="491"/>
      <c r="J19" s="463" t="s">
        <v>22</v>
      </c>
      <c r="K19" s="464"/>
      <c r="L19" s="214" t="s">
        <v>359</v>
      </c>
    </row>
    <row r="20" spans="1:12" ht="25.5" customHeight="1">
      <c r="A20" s="218" t="s">
        <v>284</v>
      </c>
      <c r="B20" s="465" t="s">
        <v>306</v>
      </c>
      <c r="C20" s="467"/>
      <c r="D20" s="467"/>
      <c r="E20" s="467"/>
      <c r="F20" s="467"/>
      <c r="G20" s="467"/>
      <c r="H20" s="467"/>
      <c r="I20" s="467"/>
      <c r="J20" s="467"/>
      <c r="K20" s="466"/>
      <c r="L20" s="218" t="s">
        <v>307</v>
      </c>
    </row>
    <row r="21" spans="1:12" ht="35.25" customHeight="1">
      <c r="A21" s="213">
        <v>1</v>
      </c>
      <c r="B21" s="460" t="s">
        <v>407</v>
      </c>
      <c r="C21" s="461"/>
      <c r="D21" s="461"/>
      <c r="E21" s="461"/>
      <c r="F21" s="461"/>
      <c r="G21" s="461"/>
      <c r="H21" s="461"/>
      <c r="I21" s="461"/>
      <c r="J21" s="461"/>
      <c r="K21" s="462"/>
      <c r="L21" s="214" t="s">
        <v>22</v>
      </c>
    </row>
    <row r="22" spans="1:12" ht="15.75" customHeight="1">
      <c r="A22" s="465" t="s">
        <v>309</v>
      </c>
      <c r="B22" s="467"/>
      <c r="C22" s="467"/>
      <c r="D22" s="467"/>
      <c r="E22" s="467"/>
      <c r="F22" s="468"/>
      <c r="G22" s="468"/>
      <c r="H22" s="467"/>
      <c r="I22" s="468"/>
      <c r="J22" s="468"/>
      <c r="K22" s="467"/>
      <c r="L22" s="469"/>
    </row>
    <row r="23" spans="1:12" ht="26.25" customHeight="1">
      <c r="A23" s="465" t="s">
        <v>310</v>
      </c>
      <c r="B23" s="467"/>
      <c r="C23" s="466"/>
      <c r="D23" s="460">
        <v>15</v>
      </c>
      <c r="E23" s="461"/>
      <c r="F23" s="470" t="s">
        <v>311</v>
      </c>
      <c r="G23" s="470"/>
      <c r="H23" s="225">
        <v>2024</v>
      </c>
      <c r="I23" s="470" t="s">
        <v>312</v>
      </c>
      <c r="J23" s="470"/>
      <c r="L23" s="214" t="s">
        <v>313</v>
      </c>
    </row>
    <row r="24" spans="1:12" ht="26.25" customHeight="1">
      <c r="A24" s="465" t="s">
        <v>314</v>
      </c>
      <c r="B24" s="467"/>
      <c r="C24" s="466"/>
      <c r="D24" s="460"/>
      <c r="E24" s="461"/>
      <c r="F24" s="472"/>
      <c r="G24" s="472"/>
      <c r="H24" s="461"/>
      <c r="I24" s="472"/>
      <c r="J24" s="472"/>
      <c r="K24" s="461"/>
      <c r="L24" s="473"/>
    </row>
    <row r="25" spans="1:12" ht="45.75" customHeight="1">
      <c r="A25" s="465" t="s">
        <v>315</v>
      </c>
      <c r="B25" s="467"/>
      <c r="C25" s="466"/>
      <c r="D25" s="474" t="s">
        <v>361</v>
      </c>
      <c r="E25" s="475"/>
      <c r="F25" s="475"/>
      <c r="G25" s="475"/>
      <c r="H25" s="475"/>
      <c r="I25" s="475"/>
      <c r="J25" s="475"/>
      <c r="K25" s="475"/>
      <c r="L25" s="476"/>
    </row>
    <row r="26" spans="1:12" ht="17.649999999999999" customHeight="1">
      <c r="A26" s="465" t="s">
        <v>317</v>
      </c>
      <c r="B26" s="467"/>
      <c r="C26" s="466"/>
      <c r="D26" s="460"/>
      <c r="E26" s="461"/>
      <c r="F26" s="461"/>
      <c r="G26" s="461"/>
      <c r="H26" s="461"/>
      <c r="I26" s="461"/>
      <c r="J26" s="461"/>
      <c r="K26" s="461"/>
      <c r="L26" s="462"/>
    </row>
  </sheetData>
  <mergeCells count="58">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B20:K20"/>
    <mergeCell ref="B21:K21"/>
    <mergeCell ref="A22:L22"/>
    <mergeCell ref="A23:C23"/>
    <mergeCell ref="D23:E23"/>
    <mergeCell ref="F23:G23"/>
    <mergeCell ref="I23:J23"/>
    <mergeCell ref="A24:C24"/>
    <mergeCell ref="D24:L24"/>
    <mergeCell ref="A25:C25"/>
    <mergeCell ref="D25:L25"/>
    <mergeCell ref="A26:C26"/>
    <mergeCell ref="D26:L2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J19:K19</xm:sqref>
        </x14:dataValidation>
        <x14:dataValidation type="list" allowBlank="1" showInputMessage="1" showErrorMessage="1" xr:uid="{5D92F263-19BF-4B6E-9F63-12025280D0D9}">
          <x14:formula1>
            <xm:f>Datos!$K$2:$K$4</xm:f>
          </x14:formula1>
          <xm:sqref>L21</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rgb="FF92D050"/>
    <pageSetUpPr fitToPage="1"/>
  </sheetPr>
  <dimension ref="A1:O53"/>
  <sheetViews>
    <sheetView showGridLines="0" topLeftCell="A45" zoomScale="70" zoomScaleNormal="70" workbookViewId="0">
      <selection activeCell="I60" sqref="I60"/>
    </sheetView>
  </sheetViews>
  <sheetFormatPr defaultColWidth="10.85546875" defaultRowHeight="14.25"/>
  <cols>
    <col min="1" max="1" width="49.7109375" style="68" customWidth="1"/>
    <col min="2" max="2" width="39.140625" style="68" customWidth="1"/>
    <col min="3"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9" customFormat="1" ht="32.25" customHeight="1" thickBot="1">
      <c r="A1" s="424"/>
      <c r="B1" s="405" t="s">
        <v>182</v>
      </c>
      <c r="C1" s="406"/>
      <c r="D1" s="406"/>
      <c r="E1" s="406"/>
      <c r="F1" s="406"/>
      <c r="G1" s="406"/>
      <c r="H1" s="406"/>
      <c r="I1" s="407"/>
      <c r="J1" s="402" t="s">
        <v>183</v>
      </c>
      <c r="K1" s="403"/>
      <c r="L1" s="404"/>
    </row>
    <row r="2" spans="1:15" s="149" customFormat="1" ht="30.75" customHeight="1" thickBot="1">
      <c r="A2" s="425"/>
      <c r="B2" s="408" t="s">
        <v>184</v>
      </c>
      <c r="C2" s="409"/>
      <c r="D2" s="409"/>
      <c r="E2" s="409"/>
      <c r="F2" s="409"/>
      <c r="G2" s="409"/>
      <c r="H2" s="409"/>
      <c r="I2" s="410"/>
      <c r="J2" s="402" t="s">
        <v>185</v>
      </c>
      <c r="K2" s="403"/>
      <c r="L2" s="404"/>
    </row>
    <row r="3" spans="1:15" s="149" customFormat="1" ht="24" customHeight="1" thickBot="1">
      <c r="A3" s="425"/>
      <c r="B3" s="408" t="s">
        <v>186</v>
      </c>
      <c r="C3" s="409"/>
      <c r="D3" s="409"/>
      <c r="E3" s="409"/>
      <c r="F3" s="409"/>
      <c r="G3" s="409"/>
      <c r="H3" s="409"/>
      <c r="I3" s="410"/>
      <c r="J3" s="402" t="s">
        <v>187</v>
      </c>
      <c r="K3" s="403"/>
      <c r="L3" s="404"/>
    </row>
    <row r="4" spans="1:15" s="149" customFormat="1" ht="21.75" customHeight="1" thickBot="1">
      <c r="A4" s="426"/>
      <c r="B4" s="411" t="s">
        <v>408</v>
      </c>
      <c r="C4" s="412"/>
      <c r="D4" s="412"/>
      <c r="E4" s="412"/>
      <c r="F4" s="412"/>
      <c r="G4" s="412"/>
      <c r="H4" s="412"/>
      <c r="I4" s="413"/>
      <c r="J4" s="402" t="s">
        <v>189</v>
      </c>
      <c r="K4" s="403"/>
      <c r="L4" s="404"/>
    </row>
    <row r="5" spans="1:15" s="149" customFormat="1" ht="21.75" customHeight="1" thickBot="1">
      <c r="A5" s="150"/>
      <c r="B5" s="151"/>
      <c r="C5" s="151"/>
      <c r="D5" s="151"/>
      <c r="E5" s="151"/>
      <c r="F5" s="151"/>
      <c r="G5" s="151"/>
      <c r="H5" s="151"/>
      <c r="I5" s="151"/>
      <c r="J5" s="151"/>
      <c r="K5" s="151"/>
      <c r="L5" s="151"/>
      <c r="M5" s="152"/>
      <c r="N5" s="152"/>
      <c r="O5" s="152"/>
    </row>
    <row r="6" spans="1:15" s="149" customFormat="1" ht="21.75" customHeight="1" thickBot="1">
      <c r="A6" s="617" t="s">
        <v>190</v>
      </c>
      <c r="B6" s="204" t="s">
        <v>191</v>
      </c>
      <c r="C6" s="187"/>
      <c r="D6" s="204" t="s">
        <v>192</v>
      </c>
      <c r="E6" s="188"/>
      <c r="F6" s="204" t="s">
        <v>193</v>
      </c>
      <c r="G6" s="188"/>
      <c r="H6" s="204" t="s">
        <v>194</v>
      </c>
      <c r="I6" s="189"/>
      <c r="J6" s="618" t="s">
        <v>195</v>
      </c>
      <c r="K6" s="203" t="s">
        <v>196</v>
      </c>
      <c r="L6" s="153"/>
      <c r="M6" s="616"/>
      <c r="N6" s="616"/>
      <c r="O6" s="616"/>
    </row>
    <row r="7" spans="1:15" s="149" customFormat="1" ht="21.75" customHeight="1" thickBot="1">
      <c r="A7" s="617"/>
      <c r="B7" s="205" t="s">
        <v>198</v>
      </c>
      <c r="C7" s="190"/>
      <c r="D7" s="204" t="s">
        <v>199</v>
      </c>
      <c r="E7" s="191"/>
      <c r="F7" s="204" t="s">
        <v>200</v>
      </c>
      <c r="G7" s="191"/>
      <c r="H7" s="204" t="s">
        <v>201</v>
      </c>
      <c r="I7" s="189"/>
      <c r="J7" s="618"/>
      <c r="K7" s="203" t="s">
        <v>202</v>
      </c>
      <c r="L7" s="153"/>
      <c r="M7" s="616"/>
      <c r="N7" s="616"/>
      <c r="O7" s="616"/>
    </row>
    <row r="8" spans="1:15" s="149" customFormat="1" ht="21.75" customHeight="1" thickBot="1">
      <c r="A8" s="617"/>
      <c r="B8" s="204" t="s">
        <v>203</v>
      </c>
      <c r="C8" s="187"/>
      <c r="D8" s="204" t="s">
        <v>204</v>
      </c>
      <c r="E8" s="191"/>
      <c r="F8" s="204" t="s">
        <v>205</v>
      </c>
      <c r="G8" s="191"/>
      <c r="H8" s="204" t="s">
        <v>206</v>
      </c>
      <c r="I8" s="189"/>
      <c r="J8" s="618"/>
      <c r="K8" s="203" t="s">
        <v>207</v>
      </c>
      <c r="L8" s="153"/>
      <c r="M8" s="616"/>
      <c r="N8" s="616"/>
      <c r="O8" s="616"/>
    </row>
    <row r="9" spans="1:15" s="149" customFormat="1" ht="21.75" customHeight="1">
      <c r="A9" s="150"/>
      <c r="B9" s="151"/>
      <c r="C9" s="151"/>
      <c r="D9" s="151"/>
      <c r="E9" s="151"/>
      <c r="F9" s="151"/>
      <c r="G9" s="151"/>
      <c r="H9" s="151"/>
      <c r="I9" s="151"/>
      <c r="J9" s="151"/>
      <c r="K9" s="151"/>
      <c r="L9" s="151"/>
      <c r="M9" s="152"/>
      <c r="N9" s="152"/>
      <c r="O9" s="152"/>
    </row>
    <row r="10" spans="1:15" ht="15" customHeight="1">
      <c r="A10" s="71"/>
      <c r="B10" s="72"/>
      <c r="C10" s="72"/>
      <c r="D10" s="74"/>
      <c r="E10" s="73"/>
      <c r="F10" s="73"/>
      <c r="G10" s="267"/>
      <c r="H10" s="267"/>
      <c r="I10" s="75"/>
      <c r="J10" s="75"/>
      <c r="K10" s="72"/>
      <c r="L10" s="72"/>
      <c r="M10" s="72"/>
      <c r="N10" s="72"/>
      <c r="O10" s="72"/>
    </row>
    <row r="11" spans="1:15" ht="16.5" customHeight="1" thickBot="1">
      <c r="A11" s="146"/>
      <c r="B11" s="147"/>
      <c r="C11" s="147"/>
      <c r="D11" s="147"/>
      <c r="E11" s="147"/>
      <c r="F11" s="147"/>
      <c r="G11" s="147"/>
      <c r="H11" s="147"/>
      <c r="I11" s="147"/>
      <c r="J11" s="147"/>
      <c r="K11" s="147"/>
      <c r="L11" s="147"/>
      <c r="M11" s="147"/>
    </row>
    <row r="12" spans="1:15" ht="32.1" customHeight="1" thickBot="1">
      <c r="A12" s="619" t="s">
        <v>409</v>
      </c>
      <c r="B12" s="620"/>
      <c r="C12" s="620"/>
      <c r="D12" s="620"/>
      <c r="E12" s="620"/>
      <c r="F12" s="620"/>
      <c r="G12" s="620"/>
      <c r="H12" s="620"/>
      <c r="I12" s="620"/>
      <c r="J12" s="620"/>
      <c r="K12" s="620"/>
      <c r="L12" s="621"/>
    </row>
    <row r="13" spans="1:15" ht="32.1" customHeight="1" thickBot="1">
      <c r="A13" s="585" t="s">
        <v>410</v>
      </c>
      <c r="B13" s="587" t="s">
        <v>273</v>
      </c>
      <c r="C13" s="622" t="s">
        <v>210</v>
      </c>
      <c r="D13" s="624" t="s">
        <v>237</v>
      </c>
      <c r="E13" s="625"/>
      <c r="F13" s="626"/>
      <c r="G13" s="624" t="s">
        <v>244</v>
      </c>
      <c r="H13" s="625"/>
      <c r="I13" s="626"/>
      <c r="J13" s="392" t="s">
        <v>245</v>
      </c>
      <c r="K13" s="393"/>
      <c r="L13" s="394"/>
    </row>
    <row r="14" spans="1:15" ht="32.1" customHeight="1" thickBot="1">
      <c r="A14" s="586"/>
      <c r="B14" s="588"/>
      <c r="C14" s="623"/>
      <c r="D14" s="304" t="s">
        <v>225</v>
      </c>
      <c r="E14" s="305" t="s">
        <v>226</v>
      </c>
      <c r="F14" s="306" t="s">
        <v>411</v>
      </c>
      <c r="G14" s="304" t="s">
        <v>225</v>
      </c>
      <c r="H14" s="305" t="s">
        <v>226</v>
      </c>
      <c r="I14" s="306" t="s">
        <v>411</v>
      </c>
      <c r="J14" s="304" t="s">
        <v>225</v>
      </c>
      <c r="K14" s="305" t="s">
        <v>226</v>
      </c>
      <c r="L14" s="306" t="s">
        <v>411</v>
      </c>
    </row>
    <row r="15" spans="1:15" ht="139.5" customHeight="1">
      <c r="A15" s="579" t="s">
        <v>412</v>
      </c>
      <c r="B15" s="318" t="s">
        <v>413</v>
      </c>
      <c r="C15" s="581" t="s">
        <v>414</v>
      </c>
      <c r="D15" s="610"/>
      <c r="E15" s="612"/>
      <c r="F15" s="614"/>
      <c r="G15" s="610"/>
      <c r="H15" s="612"/>
      <c r="I15" s="614"/>
      <c r="J15" s="610"/>
      <c r="K15" s="612"/>
      <c r="L15" s="614"/>
    </row>
    <row r="16" spans="1:15" ht="141" customHeight="1" thickBot="1">
      <c r="A16" s="580"/>
      <c r="B16" s="319" t="s">
        <v>415</v>
      </c>
      <c r="C16" s="582"/>
      <c r="D16" s="611"/>
      <c r="E16" s="613"/>
      <c r="F16" s="615"/>
      <c r="G16" s="611"/>
      <c r="H16" s="613"/>
      <c r="I16" s="615"/>
      <c r="J16" s="611"/>
      <c r="K16" s="613"/>
      <c r="L16" s="615"/>
    </row>
    <row r="17" spans="1:13" ht="84.95" customHeight="1">
      <c r="A17" s="579" t="s">
        <v>416</v>
      </c>
      <c r="B17" s="318" t="s">
        <v>417</v>
      </c>
      <c r="C17" s="581" t="s">
        <v>211</v>
      </c>
      <c r="D17" s="630"/>
      <c r="E17" s="631"/>
      <c r="F17" s="632"/>
      <c r="G17" s="592"/>
      <c r="H17" s="594"/>
      <c r="I17" s="598"/>
      <c r="J17" s="592"/>
      <c r="K17" s="594"/>
      <c r="L17" s="598"/>
    </row>
    <row r="18" spans="1:13" ht="84.95" customHeight="1" thickBot="1">
      <c r="A18" s="580"/>
      <c r="B18" s="320" t="s">
        <v>418</v>
      </c>
      <c r="C18" s="582"/>
      <c r="D18" s="593"/>
      <c r="E18" s="595"/>
      <c r="F18" s="599"/>
      <c r="G18" s="593"/>
      <c r="H18" s="595"/>
      <c r="I18" s="599"/>
      <c r="J18" s="593"/>
      <c r="K18" s="595"/>
      <c r="L18" s="599"/>
    </row>
    <row r="19" spans="1:13" ht="31.5" hidden="1" customHeight="1">
      <c r="A19" s="219"/>
      <c r="B19" s="172"/>
      <c r="C19" s="633" t="s">
        <v>419</v>
      </c>
      <c r="D19" s="220"/>
      <c r="E19" s="221"/>
      <c r="F19" s="222"/>
      <c r="G19" s="178"/>
      <c r="H19" s="173"/>
      <c r="I19" s="174"/>
      <c r="J19" s="178"/>
      <c r="K19" s="173"/>
      <c r="L19" s="174"/>
    </row>
    <row r="20" spans="1:13" ht="31.5" hidden="1" customHeight="1">
      <c r="A20" s="219"/>
      <c r="B20" s="172"/>
      <c r="C20" s="633"/>
      <c r="D20" s="220"/>
      <c r="E20" s="221"/>
      <c r="F20" s="222"/>
      <c r="G20" s="178"/>
      <c r="H20" s="173"/>
      <c r="I20" s="174"/>
      <c r="J20" s="178"/>
      <c r="K20" s="173"/>
      <c r="L20" s="174"/>
    </row>
    <row r="21" spans="1:13" ht="31.5" hidden="1" customHeight="1">
      <c r="A21" s="219"/>
      <c r="B21" s="172"/>
      <c r="C21" s="633"/>
      <c r="D21" s="220"/>
      <c r="E21" s="221"/>
      <c r="F21" s="222"/>
      <c r="G21" s="178"/>
      <c r="H21" s="173"/>
      <c r="I21" s="174"/>
      <c r="J21" s="178"/>
      <c r="K21" s="173"/>
      <c r="L21" s="174"/>
    </row>
    <row r="22" spans="1:13" ht="31.5" hidden="1" customHeight="1">
      <c r="A22" s="219"/>
      <c r="B22" s="172"/>
      <c r="C22" s="633"/>
      <c r="D22" s="220"/>
      <c r="E22" s="221"/>
      <c r="F22" s="222"/>
      <c r="G22" s="178"/>
      <c r="H22" s="173"/>
      <c r="I22" s="174"/>
      <c r="J22" s="178"/>
      <c r="K22" s="173"/>
      <c r="L22" s="174"/>
    </row>
    <row r="23" spans="1:13" ht="31.5" hidden="1" customHeight="1">
      <c r="A23" s="219"/>
      <c r="B23" s="172"/>
      <c r="C23" s="633"/>
      <c r="D23" s="220"/>
      <c r="E23" s="221"/>
      <c r="F23" s="222"/>
      <c r="G23" s="178"/>
      <c r="H23" s="173"/>
      <c r="I23" s="174"/>
      <c r="J23" s="178"/>
      <c r="K23" s="173"/>
      <c r="L23" s="174"/>
    </row>
    <row r="24" spans="1:13" ht="32.1" hidden="1" customHeight="1">
      <c r="A24" s="169"/>
      <c r="B24" s="168"/>
      <c r="C24" s="584"/>
      <c r="D24" s="179"/>
      <c r="E24" s="89"/>
      <c r="F24" s="90"/>
      <c r="G24" s="179"/>
      <c r="H24" s="89"/>
      <c r="I24" s="90"/>
      <c r="J24" s="179"/>
      <c r="K24" s="89"/>
      <c r="L24" s="90"/>
    </row>
    <row r="25" spans="1:13" ht="32.1" hidden="1" customHeight="1">
      <c r="A25" s="169"/>
      <c r="B25" s="168"/>
      <c r="C25" s="181" t="s">
        <v>420</v>
      </c>
      <c r="D25" s="179"/>
      <c r="E25" s="89"/>
      <c r="F25" s="90"/>
      <c r="G25" s="179"/>
      <c r="H25" s="89"/>
      <c r="I25" s="90"/>
      <c r="J25" s="179"/>
      <c r="K25" s="89"/>
      <c r="L25" s="90"/>
    </row>
    <row r="26" spans="1:13" ht="32.1" hidden="1" customHeight="1" thickBot="1">
      <c r="A26" s="170"/>
      <c r="B26" s="171"/>
      <c r="C26" s="182" t="s">
        <v>421</v>
      </c>
      <c r="D26" s="180"/>
      <c r="E26" s="92"/>
      <c r="F26" s="95"/>
      <c r="G26" s="180"/>
      <c r="H26" s="92"/>
      <c r="I26" s="95"/>
      <c r="J26" s="180"/>
      <c r="K26" s="92"/>
      <c r="L26" s="95"/>
    </row>
    <row r="27" spans="1:13" s="93" customFormat="1" ht="16.5" customHeight="1">
      <c r="M27" s="68"/>
    </row>
    <row r="28" spans="1:13" ht="15" thickBot="1"/>
    <row r="29" spans="1:13" ht="35.1" customHeight="1" thickBot="1">
      <c r="A29" s="619" t="s">
        <v>422</v>
      </c>
      <c r="B29" s="620"/>
      <c r="C29" s="620"/>
      <c r="D29" s="620"/>
      <c r="E29" s="620"/>
      <c r="F29" s="620"/>
      <c r="G29" s="620"/>
      <c r="H29" s="620"/>
      <c r="I29" s="620"/>
      <c r="J29" s="620"/>
      <c r="K29" s="620"/>
      <c r="L29" s="621"/>
    </row>
    <row r="30" spans="1:13" ht="35.1" customHeight="1">
      <c r="A30" s="585" t="s">
        <v>410</v>
      </c>
      <c r="B30" s="587" t="s">
        <v>273</v>
      </c>
      <c r="C30" s="622" t="s">
        <v>210</v>
      </c>
      <c r="D30" s="624" t="s">
        <v>246</v>
      </c>
      <c r="E30" s="625"/>
      <c r="F30" s="626"/>
      <c r="G30" s="624" t="s">
        <v>247</v>
      </c>
      <c r="H30" s="625"/>
      <c r="I30" s="626"/>
      <c r="J30" s="624" t="s">
        <v>248</v>
      </c>
      <c r="K30" s="625"/>
      <c r="L30" s="626"/>
    </row>
    <row r="31" spans="1:13" ht="35.1" customHeight="1" thickBot="1">
      <c r="A31" s="586"/>
      <c r="B31" s="588"/>
      <c r="C31" s="623"/>
      <c r="D31" s="177" t="s">
        <v>225</v>
      </c>
      <c r="E31" s="175" t="s">
        <v>226</v>
      </c>
      <c r="F31" s="176" t="s">
        <v>411</v>
      </c>
      <c r="G31" s="177" t="s">
        <v>225</v>
      </c>
      <c r="H31" s="175" t="s">
        <v>226</v>
      </c>
      <c r="I31" s="176" t="s">
        <v>411</v>
      </c>
      <c r="J31" s="177" t="s">
        <v>225</v>
      </c>
      <c r="K31" s="175" t="s">
        <v>226</v>
      </c>
      <c r="L31" s="176" t="s">
        <v>411</v>
      </c>
    </row>
    <row r="32" spans="1:13" ht="128.25" customHeight="1">
      <c r="A32" s="579" t="s">
        <v>412</v>
      </c>
      <c r="B32" s="172" t="s">
        <v>413</v>
      </c>
      <c r="C32" s="634" t="s">
        <v>414</v>
      </c>
      <c r="D32" s="604"/>
      <c r="E32" s="606"/>
      <c r="F32" s="608"/>
      <c r="G32" s="604"/>
      <c r="H32" s="606"/>
      <c r="I32" s="608"/>
      <c r="J32" s="604"/>
      <c r="K32" s="606"/>
      <c r="L32" s="608"/>
    </row>
    <row r="33" spans="1:12" ht="132.75" customHeight="1" thickBot="1">
      <c r="A33" s="583"/>
      <c r="B33" s="303" t="s">
        <v>415</v>
      </c>
      <c r="C33" s="635"/>
      <c r="D33" s="605"/>
      <c r="E33" s="607"/>
      <c r="F33" s="609"/>
      <c r="G33" s="605"/>
      <c r="H33" s="607"/>
      <c r="I33" s="609"/>
      <c r="J33" s="605"/>
      <c r="K33" s="607"/>
      <c r="L33" s="609"/>
    </row>
    <row r="34" spans="1:12" ht="94.5" customHeight="1">
      <c r="A34" s="579" t="s">
        <v>416</v>
      </c>
      <c r="B34" s="172" t="s">
        <v>417</v>
      </c>
      <c r="C34" s="581" t="s">
        <v>211</v>
      </c>
      <c r="D34" s="592"/>
      <c r="E34" s="594"/>
      <c r="F34" s="598"/>
      <c r="G34" s="592"/>
      <c r="H34" s="594"/>
      <c r="I34" s="598"/>
      <c r="J34" s="592"/>
      <c r="K34" s="594"/>
      <c r="L34" s="598"/>
    </row>
    <row r="35" spans="1:12" ht="100.5" customHeight="1" thickBot="1">
      <c r="A35" s="583"/>
      <c r="B35" s="172" t="s">
        <v>418</v>
      </c>
      <c r="C35" s="584"/>
      <c r="D35" s="593"/>
      <c r="E35" s="595"/>
      <c r="F35" s="599"/>
      <c r="G35" s="593"/>
      <c r="H35" s="595"/>
      <c r="I35" s="599"/>
      <c r="J35" s="593"/>
      <c r="K35" s="595"/>
      <c r="L35" s="599"/>
    </row>
    <row r="38" spans="1:12" ht="35.1" customHeight="1" thickBot="1">
      <c r="A38" s="589" t="s">
        <v>423</v>
      </c>
      <c r="B38" s="590"/>
      <c r="C38" s="590"/>
      <c r="D38" s="590"/>
      <c r="E38" s="590"/>
      <c r="F38" s="590"/>
      <c r="G38" s="590"/>
      <c r="H38" s="590"/>
      <c r="I38" s="590"/>
      <c r="J38" s="590"/>
      <c r="K38" s="590"/>
      <c r="L38" s="591"/>
    </row>
    <row r="39" spans="1:12" ht="35.1" customHeight="1" thickBot="1">
      <c r="A39" s="585" t="s">
        <v>410</v>
      </c>
      <c r="B39" s="587" t="s">
        <v>273</v>
      </c>
      <c r="C39" s="622" t="s">
        <v>210</v>
      </c>
      <c r="D39" s="567" t="s">
        <v>249</v>
      </c>
      <c r="E39" s="627"/>
      <c r="F39" s="628"/>
      <c r="G39" s="585" t="s">
        <v>250</v>
      </c>
      <c r="H39" s="587"/>
      <c r="I39" s="629"/>
      <c r="J39" s="585" t="s">
        <v>251</v>
      </c>
      <c r="K39" s="587"/>
      <c r="L39" s="629"/>
    </row>
    <row r="40" spans="1:12" ht="35.1" customHeight="1" thickBot="1">
      <c r="A40" s="586"/>
      <c r="B40" s="588"/>
      <c r="C40" s="623"/>
      <c r="D40" s="321" t="s">
        <v>225</v>
      </c>
      <c r="E40" s="322" t="s">
        <v>226</v>
      </c>
      <c r="F40" s="323" t="s">
        <v>411</v>
      </c>
      <c r="G40" s="177" t="s">
        <v>225</v>
      </c>
      <c r="H40" s="175" t="s">
        <v>226</v>
      </c>
      <c r="I40" s="176" t="s">
        <v>411</v>
      </c>
      <c r="J40" s="177" t="s">
        <v>225</v>
      </c>
      <c r="K40" s="175" t="s">
        <v>226</v>
      </c>
      <c r="L40" s="176" t="s">
        <v>411</v>
      </c>
    </row>
    <row r="41" spans="1:12" ht="127.5" customHeight="1">
      <c r="A41" s="579" t="s">
        <v>412</v>
      </c>
      <c r="B41" s="318" t="s">
        <v>413</v>
      </c>
      <c r="C41" s="581" t="s">
        <v>414</v>
      </c>
      <c r="D41" s="596"/>
      <c r="E41" s="602"/>
      <c r="F41" s="600"/>
      <c r="G41" s="596"/>
      <c r="H41" s="602"/>
      <c r="I41" s="600"/>
      <c r="J41" s="596"/>
      <c r="K41" s="602"/>
      <c r="L41" s="600"/>
    </row>
    <row r="42" spans="1:12" ht="129" customHeight="1" thickBot="1">
      <c r="A42" s="580"/>
      <c r="B42" s="319" t="s">
        <v>415</v>
      </c>
      <c r="C42" s="582"/>
      <c r="D42" s="593"/>
      <c r="E42" s="595"/>
      <c r="F42" s="599"/>
      <c r="G42" s="593"/>
      <c r="H42" s="595"/>
      <c r="I42" s="599"/>
      <c r="J42" s="593"/>
      <c r="K42" s="595"/>
      <c r="L42" s="599"/>
    </row>
    <row r="43" spans="1:12" ht="109.5" customHeight="1">
      <c r="A43" s="579" t="s">
        <v>416</v>
      </c>
      <c r="B43" s="318" t="s">
        <v>417</v>
      </c>
      <c r="C43" s="581" t="s">
        <v>211</v>
      </c>
      <c r="D43" s="596"/>
      <c r="E43" s="602"/>
      <c r="F43" s="600"/>
      <c r="G43" s="596"/>
      <c r="H43" s="602"/>
      <c r="I43" s="600"/>
      <c r="J43" s="596"/>
      <c r="K43" s="602"/>
      <c r="L43" s="600"/>
    </row>
    <row r="44" spans="1:12" ht="103.5" customHeight="1" thickBot="1">
      <c r="A44" s="580"/>
      <c r="B44" s="320" t="s">
        <v>418</v>
      </c>
      <c r="C44" s="582"/>
      <c r="D44" s="593"/>
      <c r="E44" s="595"/>
      <c r="F44" s="599"/>
      <c r="G44" s="593"/>
      <c r="H44" s="595"/>
      <c r="I44" s="599"/>
      <c r="J44" s="593"/>
      <c r="K44" s="595"/>
      <c r="L44" s="599"/>
    </row>
    <row r="46" spans="1:12" ht="15" thickBot="1"/>
    <row r="47" spans="1:12" ht="35.1" customHeight="1" thickBot="1">
      <c r="A47" s="589" t="s">
        <v>424</v>
      </c>
      <c r="B47" s="590"/>
      <c r="C47" s="590"/>
      <c r="D47" s="590"/>
      <c r="E47" s="590"/>
      <c r="F47" s="590"/>
      <c r="G47" s="590"/>
      <c r="H47" s="590"/>
      <c r="I47" s="590"/>
      <c r="J47" s="590"/>
      <c r="K47" s="590"/>
      <c r="L47" s="591"/>
    </row>
    <row r="48" spans="1:12" ht="35.1" customHeight="1">
      <c r="A48" s="585" t="s">
        <v>410</v>
      </c>
      <c r="B48" s="587" t="s">
        <v>273</v>
      </c>
      <c r="C48" s="622" t="s">
        <v>210</v>
      </c>
      <c r="D48" s="624" t="s">
        <v>252</v>
      </c>
      <c r="E48" s="625"/>
      <c r="F48" s="626"/>
      <c r="G48" s="624" t="s">
        <v>425</v>
      </c>
      <c r="H48" s="625"/>
      <c r="I48" s="626"/>
      <c r="J48" s="624" t="s">
        <v>254</v>
      </c>
      <c r="K48" s="625"/>
      <c r="L48" s="626"/>
    </row>
    <row r="49" spans="1:12" ht="35.1" customHeight="1" thickBot="1">
      <c r="A49" s="586"/>
      <c r="B49" s="588"/>
      <c r="C49" s="623"/>
      <c r="D49" s="177" t="s">
        <v>225</v>
      </c>
      <c r="E49" s="175" t="s">
        <v>226</v>
      </c>
      <c r="F49" s="176" t="s">
        <v>411</v>
      </c>
      <c r="G49" s="177" t="s">
        <v>225</v>
      </c>
      <c r="H49" s="175" t="s">
        <v>226</v>
      </c>
      <c r="I49" s="176" t="s">
        <v>411</v>
      </c>
      <c r="J49" s="177" t="s">
        <v>225</v>
      </c>
      <c r="K49" s="175" t="s">
        <v>226</v>
      </c>
      <c r="L49" s="176" t="s">
        <v>411</v>
      </c>
    </row>
    <row r="50" spans="1:12" ht="135" customHeight="1">
      <c r="A50" s="579" t="s">
        <v>412</v>
      </c>
      <c r="B50" s="318" t="s">
        <v>413</v>
      </c>
      <c r="C50" s="581" t="s">
        <v>414</v>
      </c>
      <c r="D50" s="596"/>
      <c r="E50" s="602"/>
      <c r="F50" s="600"/>
      <c r="G50" s="596"/>
      <c r="H50" s="602"/>
      <c r="I50" s="600"/>
      <c r="J50" s="596"/>
      <c r="K50" s="602"/>
      <c r="L50" s="600"/>
    </row>
    <row r="51" spans="1:12" ht="127.5" customHeight="1" thickBot="1">
      <c r="A51" s="580"/>
      <c r="B51" s="319" t="s">
        <v>415</v>
      </c>
      <c r="C51" s="582"/>
      <c r="D51" s="597"/>
      <c r="E51" s="603"/>
      <c r="F51" s="601"/>
      <c r="G51" s="597"/>
      <c r="H51" s="603"/>
      <c r="I51" s="601"/>
      <c r="J51" s="597"/>
      <c r="K51" s="603"/>
      <c r="L51" s="601"/>
    </row>
    <row r="52" spans="1:12" ht="88.5" customHeight="1">
      <c r="A52" s="579" t="s">
        <v>416</v>
      </c>
      <c r="B52" s="318" t="s">
        <v>417</v>
      </c>
      <c r="C52" s="581" t="s">
        <v>211</v>
      </c>
      <c r="D52" s="592"/>
      <c r="E52" s="594"/>
      <c r="F52" s="598"/>
      <c r="G52" s="592"/>
      <c r="H52" s="594"/>
      <c r="I52" s="598"/>
      <c r="J52" s="592"/>
      <c r="K52" s="594"/>
      <c r="L52" s="598"/>
    </row>
    <row r="53" spans="1:12" ht="124.5" customHeight="1" thickBot="1">
      <c r="A53" s="580"/>
      <c r="B53" s="320" t="s">
        <v>426</v>
      </c>
      <c r="C53" s="582"/>
      <c r="D53" s="593"/>
      <c r="E53" s="595"/>
      <c r="F53" s="599"/>
      <c r="G53" s="593"/>
      <c r="H53" s="595"/>
      <c r="I53" s="599"/>
      <c r="J53" s="593"/>
      <c r="K53" s="595"/>
      <c r="L53" s="599"/>
    </row>
  </sheetData>
  <mergeCells count="131">
    <mergeCell ref="F41:F42"/>
    <mergeCell ref="F43:F44"/>
    <mergeCell ref="D41:D42"/>
    <mergeCell ref="E41:E42"/>
    <mergeCell ref="D43:D44"/>
    <mergeCell ref="E43:E44"/>
    <mergeCell ref="I43:I44"/>
    <mergeCell ref="H43:H44"/>
    <mergeCell ref="G43:G44"/>
    <mergeCell ref="H41:H42"/>
    <mergeCell ref="I41:I42"/>
    <mergeCell ref="G41:G42"/>
    <mergeCell ref="L41:L42"/>
    <mergeCell ref="L43:L44"/>
    <mergeCell ref="K41:K42"/>
    <mergeCell ref="J41:J42"/>
    <mergeCell ref="J43:J44"/>
    <mergeCell ref="K43:K44"/>
    <mergeCell ref="J50:J51"/>
    <mergeCell ref="K50:K51"/>
    <mergeCell ref="L50:L51"/>
    <mergeCell ref="L52:L53"/>
    <mergeCell ref="K52:K53"/>
    <mergeCell ref="J52:J53"/>
    <mergeCell ref="G50:G51"/>
    <mergeCell ref="H50:H51"/>
    <mergeCell ref="I50:I51"/>
    <mergeCell ref="I52:I53"/>
    <mergeCell ref="H52:H53"/>
    <mergeCell ref="G52:G53"/>
    <mergeCell ref="J13:L13"/>
    <mergeCell ref="J39:L39"/>
    <mergeCell ref="B30:B31"/>
    <mergeCell ref="C30:C31"/>
    <mergeCell ref="D30:F30"/>
    <mergeCell ref="C17:C18"/>
    <mergeCell ref="C32:C33"/>
    <mergeCell ref="G15:G16"/>
    <mergeCell ref="H15:H16"/>
    <mergeCell ref="I15:I16"/>
    <mergeCell ref="J15:J16"/>
    <mergeCell ref="K15:K16"/>
    <mergeCell ref="L15:L16"/>
    <mergeCell ref="L17:L18"/>
    <mergeCell ref="K17:K18"/>
    <mergeCell ref="J17:J18"/>
    <mergeCell ref="K32:K33"/>
    <mergeCell ref="L32:L33"/>
    <mergeCell ref="L34:L35"/>
    <mergeCell ref="K34:K35"/>
    <mergeCell ref="J34:J35"/>
    <mergeCell ref="F34:F35"/>
    <mergeCell ref="G34:G35"/>
    <mergeCell ref="G32:G33"/>
    <mergeCell ref="A12:L12"/>
    <mergeCell ref="A47:L47"/>
    <mergeCell ref="C48:C49"/>
    <mergeCell ref="D48:F48"/>
    <mergeCell ref="G48:I48"/>
    <mergeCell ref="J48:L48"/>
    <mergeCell ref="G30:I30"/>
    <mergeCell ref="B39:B40"/>
    <mergeCell ref="C39:C40"/>
    <mergeCell ref="D39:F39"/>
    <mergeCell ref="G39:I39"/>
    <mergeCell ref="A13:A14"/>
    <mergeCell ref="B13:B14"/>
    <mergeCell ref="C13:C14"/>
    <mergeCell ref="D13:F13"/>
    <mergeCell ref="G13:I13"/>
    <mergeCell ref="A32:A33"/>
    <mergeCell ref="D17:D18"/>
    <mergeCell ref="E17:E18"/>
    <mergeCell ref="F17:F18"/>
    <mergeCell ref="C19:C24"/>
    <mergeCell ref="A30:A31"/>
    <mergeCell ref="A29:L29"/>
    <mergeCell ref="J30:L30"/>
    <mergeCell ref="M6:O6"/>
    <mergeCell ref="M7:O7"/>
    <mergeCell ref="M8:O8"/>
    <mergeCell ref="A1:A4"/>
    <mergeCell ref="J1:L1"/>
    <mergeCell ref="J2:L2"/>
    <mergeCell ref="J3:L3"/>
    <mergeCell ref="J4:L4"/>
    <mergeCell ref="B1:I1"/>
    <mergeCell ref="B2:I2"/>
    <mergeCell ref="B3:I3"/>
    <mergeCell ref="B4:I4"/>
    <mergeCell ref="A6:A8"/>
    <mergeCell ref="J6:J8"/>
    <mergeCell ref="A17:A18"/>
    <mergeCell ref="G17:G18"/>
    <mergeCell ref="H17:H18"/>
    <mergeCell ref="I17:I18"/>
    <mergeCell ref="D32:D33"/>
    <mergeCell ref="E32:E33"/>
    <mergeCell ref="F32:F33"/>
    <mergeCell ref="J32:J33"/>
    <mergeCell ref="A15:A16"/>
    <mergeCell ref="C15:C16"/>
    <mergeCell ref="D15:D16"/>
    <mergeCell ref="E15:E16"/>
    <mergeCell ref="F15:F16"/>
    <mergeCell ref="H32:H33"/>
    <mergeCell ref="I32:I33"/>
    <mergeCell ref="A50:A51"/>
    <mergeCell ref="C50:C51"/>
    <mergeCell ref="A52:A53"/>
    <mergeCell ref="C52:C53"/>
    <mergeCell ref="A34:A35"/>
    <mergeCell ref="C34:C35"/>
    <mergeCell ref="A41:A42"/>
    <mergeCell ref="C41:C42"/>
    <mergeCell ref="A43:A44"/>
    <mergeCell ref="C43:C44"/>
    <mergeCell ref="A48:A49"/>
    <mergeCell ref="B48:B49"/>
    <mergeCell ref="A39:A40"/>
    <mergeCell ref="A38:L38"/>
    <mergeCell ref="D34:D35"/>
    <mergeCell ref="E34:E35"/>
    <mergeCell ref="D50:D51"/>
    <mergeCell ref="D52:D53"/>
    <mergeCell ref="E52:E53"/>
    <mergeCell ref="F52:F53"/>
    <mergeCell ref="F50:F51"/>
    <mergeCell ref="E50:E51"/>
    <mergeCell ref="I34:I35"/>
    <mergeCell ref="H34:H35"/>
  </mergeCells>
  <pageMargins left="0.25" right="0.25" top="0.75" bottom="0.75" header="0.3" footer="0.3"/>
  <pageSetup scale="21" orientation="landscape"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sheetPr>
  <dimension ref="A1:E35"/>
  <sheetViews>
    <sheetView zoomScale="70" zoomScaleNormal="70" workbookViewId="0">
      <selection activeCell="J12" sqref="J12"/>
    </sheetView>
  </sheetViews>
  <sheetFormatPr defaultColWidth="11.42578125" defaultRowHeight="15"/>
  <cols>
    <col min="1" max="1" width="17.7109375" customWidth="1"/>
    <col min="2" max="2" width="15.42578125" customWidth="1"/>
    <col min="3" max="3" width="25.5703125" customWidth="1"/>
    <col min="4" max="4" width="56.42578125" customWidth="1"/>
    <col min="5" max="5" width="34" customWidth="1"/>
  </cols>
  <sheetData>
    <row r="1" spans="1:5" ht="22.5" customHeight="1" thickBot="1">
      <c r="A1" s="644"/>
      <c r="B1" s="645" t="s">
        <v>182</v>
      </c>
      <c r="C1" s="645"/>
      <c r="D1" s="645"/>
      <c r="E1" s="155" t="s">
        <v>427</v>
      </c>
    </row>
    <row r="2" spans="1:5" ht="22.5" customHeight="1" thickBot="1">
      <c r="A2" s="644"/>
      <c r="B2" s="646" t="s">
        <v>184</v>
      </c>
      <c r="C2" s="646"/>
      <c r="D2" s="646"/>
      <c r="E2" s="155" t="s">
        <v>185</v>
      </c>
    </row>
    <row r="3" spans="1:5" ht="22.5" customHeight="1" thickBot="1">
      <c r="A3" s="644"/>
      <c r="B3" s="571" t="s">
        <v>186</v>
      </c>
      <c r="C3" s="572"/>
      <c r="D3" s="647"/>
      <c r="E3" s="155" t="s">
        <v>187</v>
      </c>
    </row>
    <row r="4" spans="1:5" ht="22.5" customHeight="1" thickBot="1">
      <c r="A4" s="644"/>
      <c r="B4" s="648" t="s">
        <v>428</v>
      </c>
      <c r="C4" s="649"/>
      <c r="D4" s="650"/>
      <c r="E4" s="156" t="s">
        <v>429</v>
      </c>
    </row>
    <row r="5" spans="1:5" ht="15.75" thickBot="1">
      <c r="A5" s="125"/>
      <c r="B5" s="125"/>
      <c r="C5" s="125"/>
      <c r="D5" s="125"/>
      <c r="E5" s="125"/>
    </row>
    <row r="6" spans="1:5">
      <c r="A6" s="624" t="s">
        <v>430</v>
      </c>
      <c r="B6" s="625"/>
      <c r="C6" s="625"/>
      <c r="D6" s="625"/>
      <c r="E6" s="626"/>
    </row>
    <row r="7" spans="1:5" ht="45.75" customHeight="1" thickBot="1">
      <c r="A7" s="126" t="s">
        <v>431</v>
      </c>
      <c r="B7" s="126" t="s">
        <v>432</v>
      </c>
      <c r="C7" s="127" t="s">
        <v>433</v>
      </c>
      <c r="D7" s="642" t="s">
        <v>434</v>
      </c>
      <c r="E7" s="643"/>
    </row>
    <row r="8" spans="1:5">
      <c r="A8" s="128"/>
      <c r="B8" s="129"/>
      <c r="C8" s="142"/>
      <c r="D8" s="640"/>
      <c r="E8" s="641"/>
    </row>
    <row r="9" spans="1:5">
      <c r="A9" s="128"/>
      <c r="B9" s="129"/>
      <c r="C9" s="143"/>
      <c r="D9" s="636"/>
      <c r="E9" s="637"/>
    </row>
    <row r="10" spans="1:5">
      <c r="A10" s="128"/>
      <c r="B10" s="129"/>
      <c r="C10" s="143"/>
      <c r="D10" s="636"/>
      <c r="E10" s="637"/>
    </row>
    <row r="11" spans="1:5">
      <c r="A11" s="130"/>
      <c r="B11" s="131"/>
      <c r="C11" s="143"/>
      <c r="D11" s="636"/>
      <c r="E11" s="637"/>
    </row>
    <row r="12" spans="1:5">
      <c r="A12" s="132"/>
      <c r="B12" s="131"/>
      <c r="C12" s="143"/>
      <c r="D12" s="636"/>
      <c r="E12" s="637"/>
    </row>
    <row r="13" spans="1:5">
      <c r="A13" s="132"/>
      <c r="B13" s="131"/>
      <c r="C13" s="144"/>
      <c r="D13" s="636"/>
      <c r="E13" s="637"/>
    </row>
    <row r="14" spans="1:5">
      <c r="A14" s="132"/>
      <c r="B14" s="131"/>
      <c r="C14" s="144"/>
      <c r="D14" s="636"/>
      <c r="E14" s="637"/>
    </row>
    <row r="15" spans="1:5">
      <c r="A15" s="133"/>
      <c r="B15" s="131"/>
      <c r="C15" s="143"/>
      <c r="D15" s="636"/>
      <c r="E15" s="637"/>
    </row>
    <row r="16" spans="1:5">
      <c r="A16" s="134"/>
      <c r="B16" s="135"/>
      <c r="C16" s="145"/>
      <c r="D16" s="636"/>
      <c r="E16" s="637"/>
    </row>
    <row r="17" spans="1:5">
      <c r="A17" s="134"/>
      <c r="B17" s="135"/>
      <c r="C17" s="145"/>
      <c r="D17" s="636"/>
      <c r="E17" s="637"/>
    </row>
    <row r="18" spans="1:5">
      <c r="A18" s="136"/>
      <c r="B18" s="137"/>
      <c r="C18" s="139"/>
      <c r="D18" s="636"/>
      <c r="E18" s="637"/>
    </row>
    <row r="19" spans="1:5">
      <c r="A19" s="138"/>
      <c r="B19" s="139"/>
      <c r="C19" s="139"/>
      <c r="D19" s="636"/>
      <c r="E19" s="637"/>
    </row>
    <row r="20" spans="1:5">
      <c r="A20" s="138"/>
      <c r="B20" s="139"/>
      <c r="C20" s="139"/>
      <c r="D20" s="636"/>
      <c r="E20" s="637"/>
    </row>
    <row r="21" spans="1:5">
      <c r="A21" s="138"/>
      <c r="B21" s="139"/>
      <c r="C21" s="139"/>
      <c r="D21" s="636"/>
      <c r="E21" s="637"/>
    </row>
    <row r="22" spans="1:5">
      <c r="A22" s="138"/>
      <c r="B22" s="139"/>
      <c r="C22" s="139"/>
      <c r="D22" s="636"/>
      <c r="E22" s="637"/>
    </row>
    <row r="23" spans="1:5">
      <c r="A23" s="138"/>
      <c r="B23" s="139"/>
      <c r="C23" s="139"/>
      <c r="D23" s="636"/>
      <c r="E23" s="637"/>
    </row>
    <row r="24" spans="1:5">
      <c r="A24" s="138"/>
      <c r="B24" s="139"/>
      <c r="C24" s="139"/>
      <c r="D24" s="636"/>
      <c r="E24" s="637"/>
    </row>
    <row r="25" spans="1:5">
      <c r="A25" s="138"/>
      <c r="B25" s="139"/>
      <c r="C25" s="139"/>
      <c r="D25" s="636"/>
      <c r="E25" s="637"/>
    </row>
    <row r="26" spans="1:5">
      <c r="A26" s="138"/>
      <c r="B26" s="139"/>
      <c r="C26" s="139"/>
      <c r="D26" s="636"/>
      <c r="E26" s="637"/>
    </row>
    <row r="27" spans="1:5">
      <c r="A27" s="138"/>
      <c r="B27" s="139"/>
      <c r="C27" s="139"/>
      <c r="D27" s="636"/>
      <c r="E27" s="637"/>
    </row>
    <row r="28" spans="1:5">
      <c r="A28" s="138"/>
      <c r="B28" s="139"/>
      <c r="C28" s="139"/>
      <c r="D28" s="636"/>
      <c r="E28" s="637"/>
    </row>
    <row r="29" spans="1:5">
      <c r="A29" s="138"/>
      <c r="B29" s="139"/>
      <c r="C29" s="139"/>
      <c r="D29" s="636"/>
      <c r="E29" s="637"/>
    </row>
    <row r="30" spans="1:5">
      <c r="A30" s="138"/>
      <c r="B30" s="139"/>
      <c r="C30" s="139"/>
      <c r="D30" s="636"/>
      <c r="E30" s="637"/>
    </row>
    <row r="31" spans="1:5">
      <c r="A31" s="138"/>
      <c r="B31" s="139"/>
      <c r="C31" s="139"/>
      <c r="D31" s="636"/>
      <c r="E31" s="637"/>
    </row>
    <row r="32" spans="1:5">
      <c r="A32" s="138"/>
      <c r="B32" s="139"/>
      <c r="C32" s="139"/>
      <c r="D32" s="636"/>
      <c r="E32" s="637"/>
    </row>
    <row r="33" spans="1:5">
      <c r="A33" s="138"/>
      <c r="B33" s="139"/>
      <c r="C33" s="139"/>
      <c r="D33" s="636"/>
      <c r="E33" s="637"/>
    </row>
    <row r="34" spans="1:5">
      <c r="A34" s="138"/>
      <c r="B34" s="139"/>
      <c r="C34" s="139"/>
      <c r="D34" s="636"/>
      <c r="E34" s="637"/>
    </row>
    <row r="35" spans="1:5" ht="15.75" thickBot="1">
      <c r="A35" s="140"/>
      <c r="B35" s="141"/>
      <c r="C35" s="141"/>
      <c r="D35" s="638"/>
      <c r="E35" s="639"/>
    </row>
  </sheetData>
  <mergeCells count="35">
    <mergeCell ref="D7:E7"/>
    <mergeCell ref="A1:A4"/>
    <mergeCell ref="B1:D1"/>
    <mergeCell ref="B2:D2"/>
    <mergeCell ref="A6:E6"/>
    <mergeCell ref="B3:D3"/>
    <mergeCell ref="B4:D4"/>
    <mergeCell ref="D8:E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33:E33"/>
    <mergeCell ref="D34:E34"/>
    <mergeCell ref="D35:E35"/>
    <mergeCell ref="D28:E28"/>
    <mergeCell ref="D29:E29"/>
    <mergeCell ref="D30:E30"/>
    <mergeCell ref="D31:E31"/>
    <mergeCell ref="D32:E32"/>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defaultColWidth="11.42578125" defaultRowHeight="15"/>
  <cols>
    <col min="6" max="6" width="13" bestFit="1" customWidth="1"/>
  </cols>
  <sheetData>
    <row r="2" spans="2:6">
      <c r="B2" s="164" t="s">
        <v>23</v>
      </c>
      <c r="D2" s="164" t="s">
        <v>435</v>
      </c>
      <c r="F2" s="164" t="s">
        <v>20</v>
      </c>
    </row>
    <row r="3" spans="2:6">
      <c r="B3" s="164" t="s">
        <v>33</v>
      </c>
      <c r="D3" s="164" t="s">
        <v>34</v>
      </c>
      <c r="F3" s="164" t="s">
        <v>42</v>
      </c>
    </row>
    <row r="4" spans="2:6">
      <c r="B4" s="164" t="s">
        <v>21</v>
      </c>
      <c r="F4" s="164" t="s">
        <v>50</v>
      </c>
    </row>
    <row r="5" spans="2:6">
      <c r="F5" s="164" t="s">
        <v>62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row>
    <row r="2" spans="1:30" ht="12.75" customHeight="1">
      <c r="A2" s="233"/>
      <c r="B2" s="355"/>
      <c r="C2" s="664"/>
      <c r="D2" s="665"/>
      <c r="E2" s="25"/>
      <c r="F2" s="356" t="s">
        <v>120</v>
      </c>
      <c r="G2" s="664"/>
      <c r="H2" s="664"/>
      <c r="I2" s="664"/>
      <c r="J2" s="664"/>
      <c r="K2" s="664"/>
      <c r="L2" s="664"/>
      <c r="M2" s="664"/>
      <c r="N2" s="664"/>
      <c r="O2" s="664"/>
      <c r="P2" s="664"/>
      <c r="Q2" s="664"/>
      <c r="R2" s="664"/>
      <c r="S2" s="664"/>
      <c r="T2" s="664"/>
      <c r="U2" s="664"/>
      <c r="V2" s="664"/>
      <c r="W2" s="664"/>
      <c r="X2" s="664"/>
      <c r="Y2" s="664"/>
      <c r="Z2" s="664"/>
      <c r="AA2" s="664"/>
      <c r="AB2" s="665"/>
      <c r="AC2" s="233"/>
      <c r="AD2" s="233"/>
    </row>
    <row r="3" spans="1:30" ht="12.75" customHeight="1">
      <c r="A3" s="233"/>
      <c r="B3" s="666"/>
      <c r="C3" s="658"/>
      <c r="D3" s="667"/>
      <c r="E3" s="26"/>
      <c r="F3" s="668"/>
      <c r="G3" s="658"/>
      <c r="H3" s="658"/>
      <c r="I3" s="658"/>
      <c r="J3" s="658"/>
      <c r="K3" s="658"/>
      <c r="L3" s="658"/>
      <c r="M3" s="658"/>
      <c r="N3" s="658"/>
      <c r="O3" s="658"/>
      <c r="P3" s="658"/>
      <c r="Q3" s="658"/>
      <c r="R3" s="658"/>
      <c r="S3" s="658"/>
      <c r="T3" s="658"/>
      <c r="U3" s="658"/>
      <c r="V3" s="658"/>
      <c r="W3" s="658"/>
      <c r="X3" s="658"/>
      <c r="Y3" s="658"/>
      <c r="Z3" s="658"/>
      <c r="AA3" s="658"/>
      <c r="AB3" s="667"/>
      <c r="AC3" s="233"/>
      <c r="AD3" s="233"/>
    </row>
    <row r="4" spans="1:30" ht="12.75" customHeight="1">
      <c r="A4" s="233"/>
      <c r="B4" s="666"/>
      <c r="C4" s="658"/>
      <c r="D4" s="667"/>
      <c r="E4" s="26"/>
      <c r="F4" s="668"/>
      <c r="G4" s="658"/>
      <c r="H4" s="658"/>
      <c r="I4" s="658"/>
      <c r="J4" s="658"/>
      <c r="K4" s="658"/>
      <c r="L4" s="658"/>
      <c r="M4" s="658"/>
      <c r="N4" s="658"/>
      <c r="O4" s="658"/>
      <c r="P4" s="658"/>
      <c r="Q4" s="658"/>
      <c r="R4" s="658"/>
      <c r="S4" s="658"/>
      <c r="T4" s="658"/>
      <c r="U4" s="658"/>
      <c r="V4" s="658"/>
      <c r="W4" s="658"/>
      <c r="X4" s="658"/>
      <c r="Y4" s="658"/>
      <c r="Z4" s="658"/>
      <c r="AA4" s="658"/>
      <c r="AB4" s="667"/>
      <c r="AC4" s="233"/>
      <c r="AD4" s="233"/>
    </row>
    <row r="5" spans="1:30" ht="12.75" customHeight="1">
      <c r="A5" s="233"/>
      <c r="B5" s="666"/>
      <c r="C5" s="658"/>
      <c r="D5" s="667"/>
      <c r="E5" s="26"/>
      <c r="F5" s="668"/>
      <c r="G5" s="658"/>
      <c r="H5" s="658"/>
      <c r="I5" s="658"/>
      <c r="J5" s="658"/>
      <c r="K5" s="658"/>
      <c r="L5" s="658"/>
      <c r="M5" s="658"/>
      <c r="N5" s="658"/>
      <c r="O5" s="658"/>
      <c r="P5" s="658"/>
      <c r="Q5" s="658"/>
      <c r="R5" s="658"/>
      <c r="S5" s="658"/>
      <c r="T5" s="658"/>
      <c r="U5" s="658"/>
      <c r="V5" s="658"/>
      <c r="W5" s="658"/>
      <c r="X5" s="658"/>
      <c r="Y5" s="658"/>
      <c r="Z5" s="658"/>
      <c r="AA5" s="658"/>
      <c r="AB5" s="667"/>
      <c r="AC5" s="233"/>
      <c r="AD5" s="233"/>
    </row>
    <row r="6" spans="1:30" ht="37.5" customHeight="1">
      <c r="A6" s="233"/>
      <c r="B6" s="669"/>
      <c r="C6" s="670"/>
      <c r="D6" s="671"/>
      <c r="E6" s="234"/>
      <c r="F6" s="670"/>
      <c r="G6" s="670"/>
      <c r="H6" s="670"/>
      <c r="I6" s="670"/>
      <c r="J6" s="670"/>
      <c r="K6" s="670"/>
      <c r="L6" s="670"/>
      <c r="M6" s="670"/>
      <c r="N6" s="670"/>
      <c r="O6" s="670"/>
      <c r="P6" s="670"/>
      <c r="Q6" s="670"/>
      <c r="R6" s="670"/>
      <c r="S6" s="670"/>
      <c r="T6" s="670"/>
      <c r="U6" s="670"/>
      <c r="V6" s="670"/>
      <c r="W6" s="670"/>
      <c r="X6" s="670"/>
      <c r="Y6" s="670"/>
      <c r="Z6" s="670"/>
      <c r="AA6" s="670"/>
      <c r="AB6" s="671"/>
      <c r="AC6" s="233"/>
      <c r="AD6" s="233"/>
    </row>
    <row r="7" spans="1:30" ht="15" customHeight="1">
      <c r="A7" s="233"/>
      <c r="B7" s="27"/>
      <c r="C7" s="357"/>
      <c r="D7" s="664"/>
      <c r="E7" s="28"/>
      <c r="F7" s="29"/>
      <c r="G7" s="29"/>
      <c r="H7" s="29"/>
      <c r="I7" s="29"/>
      <c r="J7" s="29"/>
      <c r="K7" s="29"/>
      <c r="L7" s="29"/>
      <c r="M7" s="29"/>
      <c r="N7" s="29"/>
      <c r="O7" s="29"/>
      <c r="P7" s="29"/>
      <c r="Q7" s="29"/>
      <c r="R7" s="29"/>
      <c r="S7" s="29"/>
      <c r="T7" s="29"/>
      <c r="U7" s="29"/>
      <c r="V7" s="29"/>
      <c r="W7" s="29"/>
      <c r="X7" s="29"/>
      <c r="Y7" s="29"/>
      <c r="Z7" s="29"/>
      <c r="AA7" s="29"/>
      <c r="AB7" s="30"/>
      <c r="AC7" s="233"/>
      <c r="AD7" s="233"/>
    </row>
    <row r="8" spans="1:30" ht="15" customHeight="1">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row>
    <row r="9" spans="1:30" ht="15" customHeight="1">
      <c r="A9" s="233"/>
      <c r="B9" s="31"/>
      <c r="C9" s="345"/>
      <c r="D9" s="668"/>
      <c r="E9" s="668"/>
      <c r="F9" s="668"/>
      <c r="G9" s="240"/>
      <c r="H9" s="233"/>
      <c r="I9" s="233"/>
      <c r="J9" s="233"/>
      <c r="K9" s="233"/>
      <c r="L9" s="233"/>
      <c r="M9" s="233"/>
      <c r="N9" s="233"/>
      <c r="O9" s="233"/>
      <c r="P9" s="233"/>
      <c r="Q9" s="233"/>
      <c r="R9" s="233"/>
      <c r="S9" s="233"/>
      <c r="T9" s="233"/>
      <c r="U9" s="233"/>
      <c r="V9" s="233"/>
      <c r="W9" s="233"/>
      <c r="X9" s="233"/>
      <c r="Y9" s="233"/>
      <c r="Z9" s="233"/>
      <c r="AA9" s="233"/>
      <c r="AB9" s="241"/>
      <c r="AC9" s="233"/>
      <c r="AD9" s="233"/>
    </row>
    <row r="10" spans="1:30" ht="30" customHeight="1">
      <c r="A10" s="233"/>
      <c r="B10" s="31"/>
      <c r="C10" s="345" t="s">
        <v>123</v>
      </c>
      <c r="D10" s="668"/>
      <c r="E10" s="346" t="s">
        <v>436</v>
      </c>
      <c r="F10" s="672"/>
      <c r="G10" s="672"/>
      <c r="H10" s="672"/>
      <c r="I10" s="672"/>
      <c r="J10" s="672"/>
      <c r="K10" s="672"/>
      <c r="L10" s="672"/>
      <c r="M10" s="672"/>
      <c r="N10" s="672"/>
      <c r="O10" s="672"/>
      <c r="P10" s="672"/>
      <c r="Q10" s="672"/>
      <c r="R10" s="672"/>
      <c r="S10" s="672"/>
      <c r="T10" s="672"/>
      <c r="U10" s="672"/>
      <c r="V10" s="672"/>
      <c r="W10" s="672"/>
      <c r="X10" s="672"/>
      <c r="Y10" s="672"/>
      <c r="Z10" s="672"/>
      <c r="AA10" s="659"/>
      <c r="AB10" s="242"/>
      <c r="AC10" s="233"/>
      <c r="AD10" s="233"/>
    </row>
    <row r="11" spans="1:30" ht="15" customHeight="1">
      <c r="A11" s="233"/>
      <c r="B11" s="31"/>
      <c r="C11" s="345"/>
      <c r="D11" s="668"/>
      <c r="E11" s="668"/>
      <c r="F11" s="668"/>
      <c r="G11" s="233"/>
      <c r="H11" s="233"/>
      <c r="I11" s="233"/>
      <c r="J11" s="233"/>
      <c r="K11" s="233"/>
      <c r="L11" s="233"/>
      <c r="M11" s="233"/>
      <c r="N11" s="233"/>
      <c r="O11" s="233"/>
      <c r="P11" s="233"/>
      <c r="Q11" s="233"/>
      <c r="R11" s="233"/>
      <c r="S11" s="233"/>
      <c r="T11" s="233"/>
      <c r="U11" s="233"/>
      <c r="V11" s="233"/>
      <c r="W11" s="233"/>
      <c r="X11" s="233"/>
      <c r="Y11" s="233"/>
      <c r="Z11" s="233"/>
      <c r="AA11" s="344"/>
      <c r="AB11" s="667"/>
      <c r="AC11" s="233"/>
      <c r="AD11" s="233"/>
    </row>
    <row r="12" spans="1:30" ht="29.25" customHeight="1">
      <c r="A12" s="233"/>
      <c r="B12" s="31"/>
      <c r="C12" s="354" t="s">
        <v>125</v>
      </c>
      <c r="D12" s="673"/>
      <c r="E12" s="353" t="s">
        <v>437</v>
      </c>
      <c r="F12" s="674"/>
      <c r="G12" s="674"/>
      <c r="H12" s="674"/>
      <c r="I12" s="674"/>
      <c r="J12" s="674"/>
      <c r="K12" s="674"/>
      <c r="L12" s="674"/>
      <c r="M12" s="674"/>
      <c r="N12" s="674"/>
      <c r="O12" s="674"/>
      <c r="P12" s="674"/>
      <c r="Q12" s="674"/>
      <c r="R12" s="674"/>
      <c r="S12" s="674"/>
      <c r="T12" s="674"/>
      <c r="U12" s="674"/>
      <c r="V12" s="674"/>
      <c r="W12" s="674"/>
      <c r="X12" s="674"/>
      <c r="Y12" s="674"/>
      <c r="Z12" s="674"/>
      <c r="AA12" s="674"/>
      <c r="AB12" s="36"/>
      <c r="AC12" s="233"/>
      <c r="AD12" s="233"/>
    </row>
    <row r="13" spans="1:30" ht="15" customHeight="1">
      <c r="A13" s="233"/>
      <c r="B13" s="31"/>
      <c r="C13" s="344"/>
      <c r="D13" s="668"/>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row>
    <row r="14" spans="1:30" ht="15" customHeight="1">
      <c r="A14" s="233"/>
      <c r="B14" s="31"/>
      <c r="C14" s="345" t="s">
        <v>127</v>
      </c>
      <c r="D14" s="668"/>
      <c r="E14" s="244"/>
      <c r="F14" s="344"/>
      <c r="G14" s="668"/>
      <c r="H14" s="668"/>
      <c r="I14" s="668"/>
      <c r="J14" s="668"/>
      <c r="K14" s="668"/>
      <c r="L14" s="668"/>
      <c r="M14" s="668"/>
      <c r="N14" s="668"/>
      <c r="O14" s="668"/>
      <c r="P14" s="668"/>
      <c r="Q14" s="668"/>
      <c r="R14" s="668"/>
      <c r="S14" s="668"/>
      <c r="T14" s="668"/>
      <c r="U14" s="668"/>
      <c r="V14" s="668"/>
      <c r="W14" s="668"/>
      <c r="X14" s="668"/>
      <c r="Y14" s="668"/>
      <c r="Z14" s="668"/>
      <c r="AA14" s="668"/>
      <c r="AB14" s="667"/>
      <c r="AC14" s="233"/>
      <c r="AD14" s="233"/>
    </row>
    <row r="15" spans="1:30" ht="29.25" customHeight="1">
      <c r="A15" s="233"/>
      <c r="B15" s="31"/>
      <c r="C15" s="346" t="s">
        <v>438</v>
      </c>
      <c r="D15" s="672"/>
      <c r="E15" s="672"/>
      <c r="F15" s="672"/>
      <c r="G15" s="672"/>
      <c r="H15" s="672"/>
      <c r="I15" s="672"/>
      <c r="J15" s="672"/>
      <c r="K15" s="672"/>
      <c r="L15" s="672"/>
      <c r="M15" s="672"/>
      <c r="N15" s="672"/>
      <c r="O15" s="672"/>
      <c r="P15" s="672"/>
      <c r="Q15" s="672"/>
      <c r="R15" s="672"/>
      <c r="S15" s="672"/>
      <c r="T15" s="672"/>
      <c r="U15" s="672"/>
      <c r="V15" s="672"/>
      <c r="W15" s="672"/>
      <c r="X15" s="672"/>
      <c r="Y15" s="672"/>
      <c r="Z15" s="672"/>
      <c r="AA15" s="659"/>
      <c r="AB15" s="245"/>
      <c r="AC15" s="233"/>
      <c r="AD15" s="233"/>
    </row>
    <row r="16" spans="1:30" ht="15" customHeight="1">
      <c r="A16" s="233"/>
      <c r="B16" s="31"/>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5"/>
      <c r="AC16" s="233"/>
      <c r="AD16" s="233"/>
    </row>
    <row r="17" spans="1:30" ht="15" customHeight="1">
      <c r="A17" s="233"/>
      <c r="B17" s="31"/>
      <c r="C17" s="247" t="s">
        <v>128</v>
      </c>
      <c r="D17" s="247"/>
      <c r="E17" s="233"/>
      <c r="F17" s="233"/>
      <c r="G17" s="233"/>
      <c r="H17" s="233"/>
      <c r="I17" s="233"/>
      <c r="J17" s="246"/>
      <c r="K17" s="246"/>
      <c r="L17" s="246"/>
      <c r="M17" s="246"/>
      <c r="N17" s="246"/>
      <c r="O17" s="246"/>
      <c r="P17" s="246"/>
      <c r="Q17" s="246"/>
      <c r="R17" s="246" t="s">
        <v>129</v>
      </c>
      <c r="S17" s="246"/>
      <c r="T17" s="246"/>
      <c r="U17" s="246"/>
      <c r="V17" s="246"/>
      <c r="W17" s="246"/>
      <c r="X17" s="246"/>
      <c r="Y17" s="246"/>
      <c r="Z17" s="246"/>
      <c r="AA17" s="246"/>
      <c r="AB17" s="245"/>
      <c r="AC17" s="233"/>
      <c r="AD17" s="233"/>
    </row>
    <row r="18" spans="1:30" ht="15" customHeight="1">
      <c r="A18" s="233"/>
      <c r="B18" s="31"/>
      <c r="C18" s="355"/>
      <c r="D18" s="664"/>
      <c r="E18" s="664"/>
      <c r="F18" s="664"/>
      <c r="G18" s="664"/>
      <c r="H18" s="664"/>
      <c r="I18" s="664"/>
      <c r="J18" s="664"/>
      <c r="K18" s="664"/>
      <c r="L18" s="664"/>
      <c r="M18" s="664"/>
      <c r="N18" s="664"/>
      <c r="O18" s="664"/>
      <c r="P18" s="665"/>
      <c r="Q18" s="233"/>
      <c r="R18" s="347"/>
      <c r="S18" s="672"/>
      <c r="T18" s="672"/>
      <c r="U18" s="672"/>
      <c r="V18" s="672"/>
      <c r="W18" s="672"/>
      <c r="X18" s="672"/>
      <c r="Y18" s="672"/>
      <c r="Z18" s="672"/>
      <c r="AA18" s="659"/>
      <c r="AB18" s="241"/>
      <c r="AC18" s="233"/>
      <c r="AD18" s="233"/>
    </row>
    <row r="19" spans="1:30" ht="15" customHeight="1">
      <c r="A19" s="233"/>
      <c r="B19" s="31"/>
      <c r="C19" s="666"/>
      <c r="D19" s="658"/>
      <c r="E19" s="658"/>
      <c r="F19" s="658"/>
      <c r="G19" s="658"/>
      <c r="H19" s="658"/>
      <c r="I19" s="658"/>
      <c r="J19" s="658"/>
      <c r="K19" s="658"/>
      <c r="L19" s="658"/>
      <c r="M19" s="658"/>
      <c r="N19" s="658"/>
      <c r="O19" s="658"/>
      <c r="P19" s="667"/>
      <c r="Q19" s="233"/>
      <c r="R19" s="233"/>
      <c r="S19" s="233"/>
      <c r="T19" s="233"/>
      <c r="U19" s="233"/>
      <c r="V19" s="233"/>
      <c r="W19" s="233"/>
      <c r="X19" s="233"/>
      <c r="Y19" s="233"/>
      <c r="Z19" s="233"/>
      <c r="AA19" s="233"/>
      <c r="AB19" s="241"/>
      <c r="AC19" s="233"/>
      <c r="AD19" s="233"/>
    </row>
    <row r="20" spans="1:30" ht="15" customHeight="1">
      <c r="A20" s="233"/>
      <c r="B20" s="31"/>
      <c r="C20" s="666"/>
      <c r="D20" s="658"/>
      <c r="E20" s="658"/>
      <c r="F20" s="658"/>
      <c r="G20" s="658"/>
      <c r="H20" s="658"/>
      <c r="I20" s="658"/>
      <c r="J20" s="658"/>
      <c r="K20" s="658"/>
      <c r="L20" s="658"/>
      <c r="M20" s="658"/>
      <c r="N20" s="658"/>
      <c r="O20" s="658"/>
      <c r="P20" s="667"/>
      <c r="Q20" s="243"/>
      <c r="R20" s="246" t="s">
        <v>130</v>
      </c>
      <c r="S20" s="246"/>
      <c r="T20" s="246"/>
      <c r="U20" s="246"/>
      <c r="V20" s="246"/>
      <c r="W20" s="243"/>
      <c r="X20" s="243"/>
      <c r="Y20" s="243"/>
      <c r="Z20" s="233"/>
      <c r="AA20" s="243"/>
      <c r="AB20" s="241"/>
      <c r="AC20" s="233"/>
      <c r="AD20" s="233"/>
    </row>
    <row r="21" spans="1:30" ht="15" customHeight="1">
      <c r="A21" s="233"/>
      <c r="B21" s="31"/>
      <c r="C21" s="666"/>
      <c r="D21" s="658"/>
      <c r="E21" s="658"/>
      <c r="F21" s="658"/>
      <c r="G21" s="658"/>
      <c r="H21" s="658"/>
      <c r="I21" s="658"/>
      <c r="J21" s="658"/>
      <c r="K21" s="658"/>
      <c r="L21" s="658"/>
      <c r="M21" s="658"/>
      <c r="N21" s="658"/>
      <c r="O21" s="658"/>
      <c r="P21" s="667"/>
      <c r="Q21" s="233"/>
      <c r="R21" s="37"/>
      <c r="S21" s="233" t="s">
        <v>15</v>
      </c>
      <c r="T21" s="233"/>
      <c r="U21" s="37"/>
      <c r="V21" s="233" t="s">
        <v>27</v>
      </c>
      <c r="W21" s="233"/>
      <c r="X21" s="37"/>
      <c r="Y21" s="248" t="s">
        <v>46</v>
      </c>
      <c r="Z21" s="233"/>
      <c r="AA21" s="233"/>
      <c r="AB21" s="241"/>
      <c r="AC21" s="233"/>
      <c r="AD21" s="233"/>
    </row>
    <row r="22" spans="1:30" ht="15" customHeight="1">
      <c r="A22" s="233"/>
      <c r="B22" s="31"/>
      <c r="C22" s="666"/>
      <c r="D22" s="658"/>
      <c r="E22" s="658"/>
      <c r="F22" s="658"/>
      <c r="G22" s="658"/>
      <c r="H22" s="658"/>
      <c r="I22" s="658"/>
      <c r="J22" s="658"/>
      <c r="K22" s="658"/>
      <c r="L22" s="658"/>
      <c r="M22" s="658"/>
      <c r="N22" s="658"/>
      <c r="O22" s="658"/>
      <c r="P22" s="667"/>
      <c r="Q22" s="233"/>
      <c r="R22" s="233"/>
      <c r="S22" s="233"/>
      <c r="T22" s="233"/>
      <c r="U22" s="233"/>
      <c r="V22" s="233"/>
      <c r="W22" s="233"/>
      <c r="X22" s="233"/>
      <c r="Y22" s="233"/>
      <c r="Z22" s="233"/>
      <c r="AA22" s="233"/>
      <c r="AB22" s="241"/>
      <c r="AC22" s="233"/>
      <c r="AD22" s="233"/>
    </row>
    <row r="23" spans="1:30" ht="15" customHeight="1">
      <c r="A23" s="233"/>
      <c r="B23" s="31"/>
      <c r="C23" s="669"/>
      <c r="D23" s="670"/>
      <c r="E23" s="670"/>
      <c r="F23" s="670"/>
      <c r="G23" s="670"/>
      <c r="H23" s="670"/>
      <c r="I23" s="670"/>
      <c r="J23" s="670"/>
      <c r="K23" s="670"/>
      <c r="L23" s="670"/>
      <c r="M23" s="670"/>
      <c r="N23" s="670"/>
      <c r="O23" s="670"/>
      <c r="P23" s="671"/>
      <c r="Q23" s="233"/>
      <c r="R23" s="246" t="s">
        <v>131</v>
      </c>
      <c r="S23" s="233"/>
      <c r="T23" s="233"/>
      <c r="U23" s="233"/>
      <c r="V23" s="233"/>
      <c r="W23" s="351" t="s">
        <v>23</v>
      </c>
      <c r="X23" s="672"/>
      <c r="Y23" s="672"/>
      <c r="Z23" s="672"/>
      <c r="AA23" s="659"/>
      <c r="AB23" s="241"/>
      <c r="AC23" s="233"/>
      <c r="AD23" s="233"/>
    </row>
    <row r="24" spans="1:30" ht="15" customHeight="1">
      <c r="A24" s="233"/>
      <c r="B24" s="31"/>
      <c r="C24" s="243"/>
      <c r="D24" s="243"/>
      <c r="E24" s="243"/>
      <c r="F24" s="243"/>
      <c r="G24" s="243"/>
      <c r="H24" s="233"/>
      <c r="I24" s="233"/>
      <c r="J24" s="233"/>
      <c r="K24" s="233"/>
      <c r="L24" s="233"/>
      <c r="M24" s="233"/>
      <c r="N24" s="233"/>
      <c r="O24" s="233"/>
      <c r="P24" s="233"/>
      <c r="Q24" s="233"/>
      <c r="R24" s="246"/>
      <c r="S24" s="233"/>
      <c r="T24" s="233"/>
      <c r="U24" s="233"/>
      <c r="V24" s="233"/>
      <c r="W24" s="233"/>
      <c r="X24" s="233"/>
      <c r="Y24" s="233"/>
      <c r="Z24" s="233"/>
      <c r="AA24" s="233"/>
      <c r="AB24" s="241"/>
      <c r="AC24" s="233"/>
      <c r="AD24" s="233"/>
    </row>
    <row r="25" spans="1:30" ht="15" customHeight="1">
      <c r="A25" s="233"/>
      <c r="B25" s="31"/>
      <c r="C25" s="246" t="s">
        <v>132</v>
      </c>
      <c r="D25" s="243"/>
      <c r="E25" s="243"/>
      <c r="F25" s="243"/>
      <c r="G25" s="243"/>
      <c r="H25" s="243"/>
      <c r="I25" s="233"/>
      <c r="J25" s="233"/>
      <c r="K25" s="233"/>
      <c r="L25" s="233"/>
      <c r="M25" s="233"/>
      <c r="N25" s="233"/>
      <c r="O25" s="233"/>
      <c r="P25" s="233"/>
      <c r="Q25" s="233"/>
      <c r="R25" s="233"/>
      <c r="S25" s="233"/>
      <c r="T25" s="233"/>
      <c r="U25" s="233"/>
      <c r="V25" s="233"/>
      <c r="W25" s="233"/>
      <c r="X25" s="233"/>
      <c r="Y25" s="233"/>
      <c r="Z25" s="233"/>
      <c r="AA25" s="233"/>
      <c r="AB25" s="241"/>
      <c r="AC25" s="233"/>
      <c r="AD25" s="233"/>
    </row>
    <row r="26" spans="1:30" ht="29.25" customHeight="1">
      <c r="A26" s="233"/>
      <c r="B26" s="31"/>
      <c r="C26" s="351" t="s">
        <v>439</v>
      </c>
      <c r="D26" s="672"/>
      <c r="E26" s="672"/>
      <c r="F26" s="672"/>
      <c r="G26" s="672"/>
      <c r="H26" s="672"/>
      <c r="I26" s="672"/>
      <c r="J26" s="672"/>
      <c r="K26" s="672"/>
      <c r="L26" s="672"/>
      <c r="M26" s="672"/>
      <c r="N26" s="672"/>
      <c r="O26" s="672"/>
      <c r="P26" s="672"/>
      <c r="Q26" s="672"/>
      <c r="R26" s="672"/>
      <c r="S26" s="672"/>
      <c r="T26" s="672"/>
      <c r="U26" s="672"/>
      <c r="V26" s="672"/>
      <c r="W26" s="672"/>
      <c r="X26" s="672"/>
      <c r="Y26" s="672"/>
      <c r="Z26" s="672"/>
      <c r="AA26" s="659"/>
      <c r="AB26" s="241"/>
      <c r="AC26" s="233"/>
      <c r="AD26" s="233"/>
    </row>
    <row r="27" spans="1:30" ht="15" customHeight="1">
      <c r="A27" s="233"/>
      <c r="B27" s="31"/>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249"/>
      <c r="AC27" s="233"/>
      <c r="AD27" s="233"/>
    </row>
    <row r="28" spans="1:30" ht="15" customHeight="1">
      <c r="A28" s="233"/>
      <c r="B28" s="31"/>
      <c r="C28" s="237" t="s">
        <v>134</v>
      </c>
      <c r="D28" s="243"/>
      <c r="E28" s="243"/>
      <c r="F28" s="243"/>
      <c r="G28" s="243"/>
      <c r="H28" s="243"/>
      <c r="I28" s="243"/>
      <c r="J28" s="243"/>
      <c r="K28" s="243"/>
      <c r="L28" s="243"/>
      <c r="M28" s="237" t="s">
        <v>134</v>
      </c>
      <c r="N28" s="243"/>
      <c r="O28" s="243"/>
      <c r="P28" s="243"/>
      <c r="Q28" s="243"/>
      <c r="R28" s="243"/>
      <c r="S28" s="243"/>
      <c r="T28" s="243"/>
      <c r="U28" s="243"/>
      <c r="V28" s="243"/>
      <c r="W28" s="243"/>
      <c r="X28" s="243"/>
      <c r="Y28" s="243"/>
      <c r="Z28" s="243"/>
      <c r="AA28" s="243"/>
      <c r="AB28" s="249"/>
      <c r="AC28" s="233"/>
      <c r="AD28" s="233"/>
    </row>
    <row r="29" spans="1:30" ht="29.25" customHeight="1">
      <c r="A29" s="233"/>
      <c r="B29" s="31"/>
      <c r="C29" s="351" t="s">
        <v>436</v>
      </c>
      <c r="D29" s="672"/>
      <c r="E29" s="672"/>
      <c r="F29" s="672"/>
      <c r="G29" s="672"/>
      <c r="H29" s="672"/>
      <c r="I29" s="672"/>
      <c r="J29" s="672"/>
      <c r="K29" s="659"/>
      <c r="L29" s="243"/>
      <c r="M29" s="351" t="s">
        <v>440</v>
      </c>
      <c r="N29" s="672"/>
      <c r="O29" s="672"/>
      <c r="P29" s="672"/>
      <c r="Q29" s="672"/>
      <c r="R29" s="672"/>
      <c r="S29" s="672"/>
      <c r="T29" s="672"/>
      <c r="U29" s="672"/>
      <c r="V29" s="672"/>
      <c r="W29" s="672"/>
      <c r="X29" s="672"/>
      <c r="Y29" s="672"/>
      <c r="Z29" s="672"/>
      <c r="AA29" s="659"/>
      <c r="AB29" s="249"/>
      <c r="AC29" s="233"/>
      <c r="AD29" s="233"/>
    </row>
    <row r="30" spans="1:30" ht="15" customHeight="1">
      <c r="A30" s="233"/>
      <c r="B30" s="31"/>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41"/>
      <c r="AC30" s="233"/>
      <c r="AD30" s="233"/>
    </row>
    <row r="31" spans="1:30" ht="15" customHeight="1">
      <c r="A31" s="233"/>
      <c r="B31" s="31"/>
      <c r="C31" s="250" t="s">
        <v>137</v>
      </c>
      <c r="D31" s="250"/>
      <c r="E31" s="250"/>
      <c r="F31" s="250"/>
      <c r="G31" s="251"/>
      <c r="H31" s="252"/>
      <c r="I31" s="252"/>
      <c r="J31" s="252"/>
      <c r="K31" s="252"/>
      <c r="L31" s="252"/>
      <c r="M31" s="252"/>
      <c r="N31" s="252"/>
      <c r="O31" s="252"/>
      <c r="P31" s="252"/>
      <c r="Q31" s="252"/>
      <c r="R31" s="252"/>
      <c r="S31" s="252"/>
      <c r="T31" s="252"/>
      <c r="U31" s="252"/>
      <c r="V31" s="252"/>
      <c r="W31" s="252"/>
      <c r="X31" s="252"/>
      <c r="Y31" s="252"/>
      <c r="Z31" s="252"/>
      <c r="AA31" s="252"/>
      <c r="AB31" s="241"/>
      <c r="AC31" s="233"/>
      <c r="AD31" s="233"/>
    </row>
    <row r="32" spans="1:30" ht="90" customHeight="1">
      <c r="A32" s="233"/>
      <c r="B32" s="31"/>
      <c r="C32" s="350" t="s">
        <v>441</v>
      </c>
      <c r="D32" s="672"/>
      <c r="E32" s="672"/>
      <c r="F32" s="672"/>
      <c r="G32" s="672"/>
      <c r="H32" s="672"/>
      <c r="I32" s="672"/>
      <c r="J32" s="672"/>
      <c r="K32" s="672"/>
      <c r="L32" s="672"/>
      <c r="M32" s="672"/>
      <c r="N32" s="672"/>
      <c r="O32" s="672"/>
      <c r="P32" s="672"/>
      <c r="Q32" s="672"/>
      <c r="R32" s="672"/>
      <c r="S32" s="672"/>
      <c r="T32" s="672"/>
      <c r="U32" s="672"/>
      <c r="V32" s="672"/>
      <c r="W32" s="672"/>
      <c r="X32" s="672"/>
      <c r="Y32" s="672"/>
      <c r="Z32" s="672"/>
      <c r="AA32" s="659"/>
      <c r="AB32" s="241"/>
      <c r="AC32" s="233"/>
      <c r="AD32" s="233"/>
    </row>
    <row r="33" spans="1:30" ht="15" customHeight="1">
      <c r="A33" s="233"/>
      <c r="B33" s="31"/>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41"/>
      <c r="AC33" s="233"/>
      <c r="AD33" s="233"/>
    </row>
    <row r="34" spans="1:30" ht="15.75" customHeight="1">
      <c r="A34" s="233"/>
      <c r="B34" s="31"/>
      <c r="C34" s="349" t="s">
        <v>139</v>
      </c>
      <c r="D34" s="668"/>
      <c r="E34" s="246"/>
      <c r="F34" s="346" t="s">
        <v>22</v>
      </c>
      <c r="G34" s="659"/>
      <c r="H34" s="246"/>
      <c r="I34" s="233"/>
      <c r="J34" s="253" t="s">
        <v>140</v>
      </c>
      <c r="K34" s="346">
        <v>1</v>
      </c>
      <c r="L34" s="672"/>
      <c r="M34" s="672"/>
      <c r="N34" s="659"/>
      <c r="O34" s="246"/>
      <c r="P34" s="246"/>
      <c r="Q34" s="237" t="s">
        <v>141</v>
      </c>
      <c r="R34" s="233"/>
      <c r="S34" s="246"/>
      <c r="T34" s="246"/>
      <c r="U34" s="246"/>
      <c r="V34" s="246"/>
      <c r="W34" s="346" t="s">
        <v>20</v>
      </c>
      <c r="X34" s="672"/>
      <c r="Y34" s="672"/>
      <c r="Z34" s="672"/>
      <c r="AA34" s="659"/>
      <c r="AB34" s="245"/>
      <c r="AC34" s="233"/>
      <c r="AD34" s="233"/>
    </row>
    <row r="35" spans="1:30" ht="15.75" customHeight="1">
      <c r="A35" s="233"/>
      <c r="B35" s="31"/>
      <c r="C35" s="233"/>
      <c r="D35" s="233"/>
      <c r="E35" s="233"/>
      <c r="F35" s="248"/>
      <c r="G35" s="248"/>
      <c r="H35" s="248"/>
      <c r="I35" s="248"/>
      <c r="J35" s="248"/>
      <c r="K35" s="248"/>
      <c r="L35" s="248"/>
      <c r="M35" s="233"/>
      <c r="N35" s="233"/>
      <c r="O35" s="233"/>
      <c r="P35" s="233"/>
      <c r="Q35" s="233"/>
      <c r="R35" s="233"/>
      <c r="S35" s="233"/>
      <c r="T35" s="233"/>
      <c r="U35" s="233"/>
      <c r="V35" s="233"/>
      <c r="W35" s="233"/>
      <c r="X35" s="233"/>
      <c r="Y35" s="233"/>
      <c r="Z35" s="233"/>
      <c r="AA35" s="233"/>
      <c r="AB35" s="241"/>
      <c r="AC35" s="233"/>
      <c r="AD35" s="233"/>
    </row>
    <row r="36" spans="1:30" ht="32.25" customHeight="1">
      <c r="A36" s="233"/>
      <c r="B36" s="31"/>
      <c r="C36" s="233"/>
      <c r="D36" s="253" t="s">
        <v>142</v>
      </c>
      <c r="E36" s="246"/>
      <c r="F36" s="350" t="s">
        <v>442</v>
      </c>
      <c r="G36" s="672"/>
      <c r="H36" s="672"/>
      <c r="I36" s="672"/>
      <c r="J36" s="672"/>
      <c r="K36" s="672"/>
      <c r="L36" s="672"/>
      <c r="M36" s="659"/>
      <c r="N36" s="233"/>
      <c r="O36" s="253" t="s">
        <v>144</v>
      </c>
      <c r="P36" s="351">
        <v>1</v>
      </c>
      <c r="Q36" s="672"/>
      <c r="R36" s="672"/>
      <c r="S36" s="672"/>
      <c r="T36" s="672"/>
      <c r="U36" s="672"/>
      <c r="V36" s="672"/>
      <c r="W36" s="672"/>
      <c r="X36" s="672"/>
      <c r="Y36" s="672"/>
      <c r="Z36" s="672"/>
      <c r="AA36" s="659"/>
      <c r="AB36" s="241"/>
      <c r="AC36" s="233"/>
      <c r="AD36" s="233"/>
    </row>
    <row r="37" spans="1:30" ht="15.75" customHeight="1">
      <c r="A37" s="233"/>
      <c r="B37" s="31"/>
      <c r="C37" s="246"/>
      <c r="D37" s="246"/>
      <c r="E37" s="246"/>
      <c r="F37" s="248"/>
      <c r="G37" s="248"/>
      <c r="H37" s="248"/>
      <c r="I37" s="248"/>
      <c r="J37" s="248"/>
      <c r="K37" s="248"/>
      <c r="L37" s="248"/>
      <c r="M37" s="246"/>
      <c r="N37" s="246"/>
      <c r="O37" s="246"/>
      <c r="P37" s="246"/>
      <c r="Q37" s="246"/>
      <c r="R37" s="246"/>
      <c r="S37" s="246"/>
      <c r="T37" s="246"/>
      <c r="U37" s="246"/>
      <c r="V37" s="246"/>
      <c r="W37" s="246"/>
      <c r="X37" s="246"/>
      <c r="Y37" s="246"/>
      <c r="Z37" s="246"/>
      <c r="AA37" s="246"/>
      <c r="AB37" s="245"/>
      <c r="AC37" s="233"/>
      <c r="AD37" s="233"/>
    </row>
    <row r="38" spans="1:30" ht="15.75" customHeight="1">
      <c r="A38" s="233"/>
      <c r="B38" s="31"/>
      <c r="C38" s="233"/>
      <c r="D38" s="253" t="s">
        <v>145</v>
      </c>
      <c r="E38" s="233"/>
      <c r="F38" s="347" t="s">
        <v>146</v>
      </c>
      <c r="G38" s="659"/>
      <c r="H38" s="233"/>
      <c r="I38" s="233"/>
      <c r="J38" s="246" t="s">
        <v>147</v>
      </c>
      <c r="K38" s="233"/>
      <c r="L38" s="347" t="s">
        <v>148</v>
      </c>
      <c r="M38" s="672"/>
      <c r="N38" s="659"/>
      <c r="O38" s="246"/>
      <c r="P38" s="246"/>
      <c r="Q38" s="233"/>
      <c r="R38" s="246" t="s">
        <v>149</v>
      </c>
      <c r="S38" s="246"/>
      <c r="T38" s="246"/>
      <c r="U38" s="246"/>
      <c r="V38" s="246"/>
      <c r="W38" s="352"/>
      <c r="X38" s="672"/>
      <c r="Y38" s="672"/>
      <c r="Z38" s="672"/>
      <c r="AA38" s="659"/>
      <c r="AB38" s="245"/>
      <c r="AC38" s="233"/>
      <c r="AD38" s="233"/>
    </row>
    <row r="39" spans="1:30" ht="15.75" customHeight="1">
      <c r="A39" s="233"/>
      <c r="B39" s="31"/>
      <c r="C39" s="233"/>
      <c r="D39" s="233"/>
      <c r="E39" s="233"/>
      <c r="F39" s="29"/>
      <c r="G39" s="233"/>
      <c r="H39" s="233"/>
      <c r="I39" s="237"/>
      <c r="J39" s="237"/>
      <c r="K39" s="237"/>
      <c r="L39" s="237"/>
      <c r="M39" s="237"/>
      <c r="N39" s="237"/>
      <c r="O39" s="237"/>
      <c r="P39" s="237"/>
      <c r="Q39" s="237"/>
      <c r="R39" s="237"/>
      <c r="S39" s="237"/>
      <c r="T39" s="237"/>
      <c r="U39" s="237"/>
      <c r="V39" s="237"/>
      <c r="W39" s="237"/>
      <c r="X39" s="237"/>
      <c r="Y39" s="237"/>
      <c r="Z39" s="237"/>
      <c r="AA39" s="237"/>
      <c r="AB39" s="238"/>
      <c r="AC39" s="233"/>
      <c r="AD39" s="233"/>
    </row>
    <row r="40" spans="1:30" ht="15.75" customHeight="1">
      <c r="A40" s="233"/>
      <c r="B40" s="31"/>
      <c r="C40" s="254" t="s">
        <v>150</v>
      </c>
      <c r="D40" s="348">
        <v>2024</v>
      </c>
      <c r="E40" s="675"/>
      <c r="F40" s="676"/>
      <c r="G40" s="35"/>
      <c r="H40" s="237"/>
      <c r="I40" s="237"/>
      <c r="J40" s="237"/>
      <c r="K40" s="237"/>
      <c r="L40" s="237"/>
      <c r="M40" s="237"/>
      <c r="N40" s="237"/>
      <c r="O40" s="237"/>
      <c r="P40" s="237"/>
      <c r="Q40" s="344"/>
      <c r="R40" s="668"/>
      <c r="S40" s="668"/>
      <c r="T40" s="668"/>
      <c r="U40" s="668"/>
      <c r="V40" s="237"/>
      <c r="W40" s="237"/>
      <c r="X40" s="345"/>
      <c r="Y40" s="668"/>
      <c r="Z40" s="668"/>
      <c r="AA40" s="668"/>
      <c r="AB40" s="245"/>
      <c r="AC40" s="233"/>
      <c r="AD40" s="233"/>
    </row>
    <row r="41" spans="1:30" ht="5.25" customHeight="1">
      <c r="A41" s="233"/>
      <c r="B41" s="31"/>
      <c r="C41" s="246"/>
      <c r="D41" s="38"/>
      <c r="E41" s="38"/>
      <c r="F41" s="38"/>
      <c r="G41" s="233"/>
      <c r="H41" s="237"/>
      <c r="I41" s="237"/>
      <c r="J41" s="237"/>
      <c r="K41" s="237"/>
      <c r="L41" s="237"/>
      <c r="M41" s="237"/>
      <c r="N41" s="237"/>
      <c r="O41" s="237"/>
      <c r="P41" s="237"/>
      <c r="Q41" s="243"/>
      <c r="R41" s="243"/>
      <c r="S41" s="243"/>
      <c r="T41" s="243"/>
      <c r="U41" s="243"/>
      <c r="V41" s="237"/>
      <c r="W41" s="237"/>
      <c r="X41" s="239"/>
      <c r="Y41" s="239"/>
      <c r="Z41" s="239"/>
      <c r="AA41" s="239"/>
      <c r="AB41" s="245"/>
      <c r="AC41" s="233"/>
      <c r="AD41" s="233"/>
    </row>
    <row r="42" spans="1:30" ht="15.75" customHeight="1">
      <c r="A42" s="233"/>
      <c r="B42" s="31"/>
      <c r="C42" s="246" t="s">
        <v>140</v>
      </c>
      <c r="D42" s="351">
        <v>1</v>
      </c>
      <c r="E42" s="672"/>
      <c r="F42" s="659"/>
      <c r="G42" s="233"/>
      <c r="H42" s="237"/>
      <c r="I42" s="237"/>
      <c r="J42" s="237"/>
      <c r="K42" s="237"/>
      <c r="L42" s="237"/>
      <c r="M42" s="237"/>
      <c r="N42" s="237"/>
      <c r="O42" s="237"/>
      <c r="P42" s="237"/>
      <c r="Q42" s="344"/>
      <c r="R42" s="668"/>
      <c r="S42" s="668"/>
      <c r="T42" s="668"/>
      <c r="U42" s="668"/>
      <c r="V42" s="237"/>
      <c r="W42" s="237"/>
      <c r="X42" s="345"/>
      <c r="Y42" s="668"/>
      <c r="Z42" s="668"/>
      <c r="AA42" s="668"/>
      <c r="AB42" s="238"/>
      <c r="AC42" s="233"/>
      <c r="AD42" s="233"/>
    </row>
    <row r="43" spans="1:30" ht="15.75" customHeight="1">
      <c r="A43" s="233"/>
      <c r="B43" s="31"/>
      <c r="C43" s="233"/>
      <c r="D43" s="233"/>
      <c r="E43" s="233"/>
      <c r="F43" s="233"/>
      <c r="G43" s="233"/>
      <c r="H43" s="233"/>
      <c r="I43" s="237"/>
      <c r="J43" s="237"/>
      <c r="K43" s="246"/>
      <c r="L43" s="246"/>
      <c r="M43" s="246"/>
      <c r="N43" s="246"/>
      <c r="O43" s="246"/>
      <c r="P43" s="246"/>
      <c r="Q43" s="246"/>
      <c r="R43" s="246"/>
      <c r="S43" s="246"/>
      <c r="T43" s="246"/>
      <c r="U43" s="246"/>
      <c r="V43" s="246"/>
      <c r="W43" s="246"/>
      <c r="X43" s="246"/>
      <c r="Y43" s="246"/>
      <c r="Z43" s="246"/>
      <c r="AA43" s="246"/>
      <c r="AB43" s="238"/>
      <c r="AC43" s="233"/>
      <c r="AD43" s="233"/>
    </row>
    <row r="44" spans="1:30" ht="15.75" customHeight="1">
      <c r="A44" s="233"/>
      <c r="B44" s="31"/>
      <c r="C44" s="246"/>
      <c r="D44" s="346" t="s">
        <v>151</v>
      </c>
      <c r="E44" s="672"/>
      <c r="F44" s="672"/>
      <c r="G44" s="672"/>
      <c r="H44" s="672"/>
      <c r="I44" s="672"/>
      <c r="J44" s="672"/>
      <c r="K44" s="672"/>
      <c r="L44" s="672"/>
      <c r="M44" s="672"/>
      <c r="N44" s="672"/>
      <c r="O44" s="672"/>
      <c r="P44" s="672"/>
      <c r="Q44" s="672"/>
      <c r="R44" s="672"/>
      <c r="S44" s="672"/>
      <c r="T44" s="672"/>
      <c r="U44" s="672"/>
      <c r="V44" s="672"/>
      <c r="W44" s="672"/>
      <c r="X44" s="672"/>
      <c r="Y44" s="659"/>
      <c r="Z44" s="247"/>
      <c r="AA44" s="247"/>
      <c r="AB44" s="255"/>
      <c r="AC44" s="233"/>
      <c r="AD44" s="233"/>
    </row>
    <row r="45" spans="1:30" ht="15.75" customHeight="1">
      <c r="A45" s="233"/>
      <c r="B45" s="31"/>
      <c r="C45" s="233"/>
      <c r="D45" s="373" t="s">
        <v>152</v>
      </c>
      <c r="E45" s="672"/>
      <c r="F45" s="672"/>
      <c r="G45" s="672"/>
      <c r="H45" s="659"/>
      <c r="I45" s="369" t="s">
        <v>153</v>
      </c>
      <c r="J45" s="672"/>
      <c r="K45" s="672"/>
      <c r="L45" s="672"/>
      <c r="M45" s="672"/>
      <c r="N45" s="672"/>
      <c r="O45" s="672"/>
      <c r="P45" s="659"/>
      <c r="Q45" s="370" t="s">
        <v>154</v>
      </c>
      <c r="R45" s="672"/>
      <c r="S45" s="672"/>
      <c r="T45" s="672"/>
      <c r="U45" s="672"/>
      <c r="V45" s="672"/>
      <c r="W45" s="672"/>
      <c r="X45" s="672"/>
      <c r="Y45" s="659"/>
      <c r="Z45" s="247"/>
      <c r="AA45" s="247"/>
      <c r="AB45" s="255"/>
      <c r="AC45" s="233"/>
      <c r="AD45" s="233"/>
    </row>
    <row r="46" spans="1:30" ht="15.75" customHeight="1">
      <c r="A46" s="256"/>
      <c r="B46" s="39"/>
      <c r="C46" s="40"/>
      <c r="D46" s="374" t="s">
        <v>155</v>
      </c>
      <c r="E46" s="672"/>
      <c r="F46" s="672"/>
      <c r="G46" s="672"/>
      <c r="H46" s="659"/>
      <c r="I46" s="371" t="s">
        <v>156</v>
      </c>
      <c r="J46" s="672"/>
      <c r="K46" s="672"/>
      <c r="L46" s="672"/>
      <c r="M46" s="672"/>
      <c r="N46" s="672"/>
      <c r="O46" s="672"/>
      <c r="P46" s="659"/>
      <c r="Q46" s="372" t="s">
        <v>157</v>
      </c>
      <c r="R46" s="672"/>
      <c r="S46" s="672"/>
      <c r="T46" s="672"/>
      <c r="U46" s="672"/>
      <c r="V46" s="672"/>
      <c r="W46" s="672"/>
      <c r="X46" s="672"/>
      <c r="Y46" s="659"/>
      <c r="Z46" s="256"/>
      <c r="AA46" s="256"/>
      <c r="AB46" s="257"/>
      <c r="AC46" s="256"/>
      <c r="AD46" s="256"/>
    </row>
    <row r="47" spans="1:30" ht="15.75" customHeight="1">
      <c r="A47" s="233"/>
      <c r="B47" s="31"/>
      <c r="C47" s="258"/>
      <c r="D47" s="258"/>
      <c r="E47" s="258"/>
      <c r="F47" s="258"/>
      <c r="G47" s="259"/>
      <c r="H47" s="259"/>
      <c r="I47" s="259"/>
      <c r="J47" s="259"/>
      <c r="K47" s="259"/>
      <c r="L47" s="259"/>
      <c r="M47" s="259"/>
      <c r="N47" s="259"/>
      <c r="O47" s="259"/>
      <c r="P47" s="259"/>
      <c r="Q47" s="259"/>
      <c r="R47" s="259"/>
      <c r="S47" s="259"/>
      <c r="T47" s="259"/>
      <c r="U47" s="259"/>
      <c r="V47" s="259"/>
      <c r="W47" s="259"/>
      <c r="X47" s="259"/>
      <c r="Y47" s="259"/>
      <c r="Z47" s="258"/>
      <c r="AA47" s="258"/>
      <c r="AB47" s="242"/>
      <c r="AC47" s="233"/>
      <c r="AD47" s="233"/>
    </row>
    <row r="48" spans="1:30" ht="15.75" customHeight="1">
      <c r="A48" s="260"/>
      <c r="B48" s="41"/>
      <c r="C48" s="362" t="s">
        <v>158</v>
      </c>
      <c r="D48" s="672"/>
      <c r="E48" s="672"/>
      <c r="F48" s="659"/>
      <c r="G48" s="367" t="s">
        <v>159</v>
      </c>
      <c r="H48" s="368" t="s">
        <v>160</v>
      </c>
      <c r="I48" s="664"/>
      <c r="J48" s="664"/>
      <c r="K48" s="664"/>
      <c r="L48" s="664"/>
      <c r="M48" s="664"/>
      <c r="N48" s="664"/>
      <c r="O48" s="664"/>
      <c r="P48" s="664"/>
      <c r="Q48" s="664"/>
      <c r="R48" s="664"/>
      <c r="S48" s="664"/>
      <c r="T48" s="664"/>
      <c r="U48" s="664"/>
      <c r="V48" s="664"/>
      <c r="W48" s="664"/>
      <c r="X48" s="664"/>
      <c r="Y48" s="664"/>
      <c r="Z48" s="664"/>
      <c r="AA48" s="665"/>
      <c r="AB48" s="255"/>
      <c r="AC48" s="260"/>
      <c r="AD48" s="260"/>
    </row>
    <row r="49" spans="1:30" ht="15.75" customHeight="1">
      <c r="A49" s="260"/>
      <c r="B49" s="41"/>
      <c r="C49" s="42" t="s">
        <v>161</v>
      </c>
      <c r="D49" s="43">
        <v>1.2</v>
      </c>
      <c r="E49" s="362" t="s">
        <v>162</v>
      </c>
      <c r="F49" s="659"/>
      <c r="G49" s="661"/>
      <c r="H49" s="669"/>
      <c r="I49" s="670"/>
      <c r="J49" s="670"/>
      <c r="K49" s="670"/>
      <c r="L49" s="670"/>
      <c r="M49" s="670"/>
      <c r="N49" s="670"/>
      <c r="O49" s="670"/>
      <c r="P49" s="670"/>
      <c r="Q49" s="670"/>
      <c r="R49" s="670"/>
      <c r="S49" s="670"/>
      <c r="T49" s="670"/>
      <c r="U49" s="670"/>
      <c r="V49" s="670"/>
      <c r="W49" s="670"/>
      <c r="X49" s="670"/>
      <c r="Y49" s="670"/>
      <c r="Z49" s="670"/>
      <c r="AA49" s="671"/>
      <c r="AB49" s="255"/>
      <c r="AC49" s="260"/>
      <c r="AD49" s="260"/>
    </row>
    <row r="50" spans="1:30" ht="15.75" customHeight="1">
      <c r="A50" s="260"/>
      <c r="B50" s="41"/>
      <c r="C50" s="44">
        <v>2024</v>
      </c>
      <c r="D50" s="45">
        <v>45474</v>
      </c>
      <c r="E50" s="361">
        <v>45656</v>
      </c>
      <c r="F50" s="659"/>
      <c r="G50" s="46">
        <v>1</v>
      </c>
      <c r="H50" s="366" t="s">
        <v>436</v>
      </c>
      <c r="I50" s="672"/>
      <c r="J50" s="672"/>
      <c r="K50" s="672"/>
      <c r="L50" s="672"/>
      <c r="M50" s="672"/>
      <c r="N50" s="672"/>
      <c r="O50" s="672"/>
      <c r="P50" s="672"/>
      <c r="Q50" s="672"/>
      <c r="R50" s="672"/>
      <c r="S50" s="672"/>
      <c r="T50" s="672"/>
      <c r="U50" s="672"/>
      <c r="V50" s="672"/>
      <c r="W50" s="672"/>
      <c r="X50" s="672"/>
      <c r="Y50" s="672"/>
      <c r="Z50" s="672"/>
      <c r="AA50" s="659"/>
      <c r="AB50" s="255"/>
      <c r="AC50" s="260"/>
      <c r="AD50" s="260"/>
    </row>
    <row r="51" spans="1:30" ht="15.75" customHeight="1">
      <c r="A51" s="260"/>
      <c r="B51" s="41"/>
      <c r="C51" s="44">
        <v>2025</v>
      </c>
      <c r="D51" s="45">
        <v>45658</v>
      </c>
      <c r="E51" s="361">
        <v>46021</v>
      </c>
      <c r="F51" s="659"/>
      <c r="G51" s="46">
        <v>1</v>
      </c>
      <c r="H51" s="366" t="s">
        <v>436</v>
      </c>
      <c r="I51" s="672"/>
      <c r="J51" s="672"/>
      <c r="K51" s="672"/>
      <c r="L51" s="672"/>
      <c r="M51" s="672"/>
      <c r="N51" s="672"/>
      <c r="O51" s="672"/>
      <c r="P51" s="672"/>
      <c r="Q51" s="672"/>
      <c r="R51" s="672"/>
      <c r="S51" s="672"/>
      <c r="T51" s="672"/>
      <c r="U51" s="672"/>
      <c r="V51" s="672"/>
      <c r="W51" s="672"/>
      <c r="X51" s="672"/>
      <c r="Y51" s="672"/>
      <c r="Z51" s="672"/>
      <c r="AA51" s="659"/>
      <c r="AB51" s="255"/>
      <c r="AC51" s="260"/>
      <c r="AD51" s="260"/>
    </row>
    <row r="52" spans="1:30" ht="15.75" customHeight="1">
      <c r="A52" s="260"/>
      <c r="B52" s="41"/>
      <c r="C52" s="44">
        <v>2026</v>
      </c>
      <c r="D52" s="45">
        <v>46023</v>
      </c>
      <c r="E52" s="361">
        <v>46386</v>
      </c>
      <c r="F52" s="659"/>
      <c r="G52" s="46">
        <v>1</v>
      </c>
      <c r="H52" s="366" t="s">
        <v>436</v>
      </c>
      <c r="I52" s="672"/>
      <c r="J52" s="672"/>
      <c r="K52" s="672"/>
      <c r="L52" s="672"/>
      <c r="M52" s="672"/>
      <c r="N52" s="672"/>
      <c r="O52" s="672"/>
      <c r="P52" s="672"/>
      <c r="Q52" s="672"/>
      <c r="R52" s="672"/>
      <c r="S52" s="672"/>
      <c r="T52" s="672"/>
      <c r="U52" s="672"/>
      <c r="V52" s="672"/>
      <c r="W52" s="672"/>
      <c r="X52" s="672"/>
      <c r="Y52" s="672"/>
      <c r="Z52" s="672"/>
      <c r="AA52" s="659"/>
      <c r="AB52" s="255"/>
      <c r="AC52" s="260"/>
      <c r="AD52" s="260"/>
    </row>
    <row r="53" spans="1:30" ht="15.75" customHeight="1">
      <c r="A53" s="260"/>
      <c r="B53" s="41"/>
      <c r="C53" s="44">
        <v>2027</v>
      </c>
      <c r="D53" s="45">
        <v>46388</v>
      </c>
      <c r="E53" s="361">
        <v>46751</v>
      </c>
      <c r="F53" s="659"/>
      <c r="G53" s="46">
        <v>1</v>
      </c>
      <c r="H53" s="366" t="s">
        <v>436</v>
      </c>
      <c r="I53" s="672"/>
      <c r="J53" s="672"/>
      <c r="K53" s="672"/>
      <c r="L53" s="672"/>
      <c r="M53" s="672"/>
      <c r="N53" s="672"/>
      <c r="O53" s="672"/>
      <c r="P53" s="672"/>
      <c r="Q53" s="672"/>
      <c r="R53" s="672"/>
      <c r="S53" s="672"/>
      <c r="T53" s="672"/>
      <c r="U53" s="672"/>
      <c r="V53" s="672"/>
      <c r="W53" s="672"/>
      <c r="X53" s="672"/>
      <c r="Y53" s="672"/>
      <c r="Z53" s="672"/>
      <c r="AA53" s="659"/>
      <c r="AB53" s="255"/>
      <c r="AC53" s="260"/>
      <c r="AD53" s="260"/>
    </row>
    <row r="54" spans="1:30" ht="15.75" customHeight="1">
      <c r="A54" s="260"/>
      <c r="B54" s="41"/>
      <c r="C54" s="44"/>
      <c r="D54" s="44"/>
      <c r="E54" s="362"/>
      <c r="F54" s="659"/>
      <c r="G54" s="43"/>
      <c r="H54" s="362"/>
      <c r="I54" s="672"/>
      <c r="J54" s="672"/>
      <c r="K54" s="672"/>
      <c r="L54" s="672"/>
      <c r="M54" s="672"/>
      <c r="N54" s="672"/>
      <c r="O54" s="672"/>
      <c r="P54" s="672"/>
      <c r="Q54" s="672"/>
      <c r="R54" s="672"/>
      <c r="S54" s="672"/>
      <c r="T54" s="672"/>
      <c r="U54" s="672"/>
      <c r="V54" s="672"/>
      <c r="W54" s="672"/>
      <c r="X54" s="672"/>
      <c r="Y54" s="672"/>
      <c r="Z54" s="672"/>
      <c r="AA54" s="659"/>
      <c r="AB54" s="255"/>
      <c r="AC54" s="260"/>
      <c r="AD54" s="260"/>
    </row>
    <row r="55" spans="1:30" ht="15.75" customHeight="1">
      <c r="A55" s="233"/>
      <c r="B55" s="31"/>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41"/>
      <c r="AC55" s="233"/>
      <c r="AD55" s="233"/>
    </row>
    <row r="56" spans="1:30" ht="15.75" customHeight="1">
      <c r="A56" s="233"/>
      <c r="B56" s="31"/>
      <c r="C56" s="349" t="s">
        <v>163</v>
      </c>
      <c r="D56" s="668"/>
      <c r="E56" s="246"/>
      <c r="F56" s="237" t="s">
        <v>164</v>
      </c>
      <c r="G56" s="47"/>
      <c r="H56" s="248"/>
      <c r="I56" s="237" t="s">
        <v>165</v>
      </c>
      <c r="J56" s="233"/>
      <c r="K56" s="347"/>
      <c r="L56" s="659"/>
      <c r="M56" s="246"/>
      <c r="N56" s="233"/>
      <c r="O56" s="233"/>
      <c r="P56" s="233"/>
      <c r="Q56" s="233"/>
      <c r="R56" s="233"/>
      <c r="S56" s="233"/>
      <c r="T56" s="233"/>
      <c r="U56" s="233"/>
      <c r="V56" s="233"/>
      <c r="W56" s="233"/>
      <c r="X56" s="233"/>
      <c r="Y56" s="233"/>
      <c r="Z56" s="233"/>
      <c r="AA56" s="233"/>
      <c r="AB56" s="241"/>
      <c r="AC56" s="233"/>
      <c r="AD56" s="233"/>
    </row>
    <row r="57" spans="1:30" ht="15.75" customHeight="1">
      <c r="A57" s="233"/>
      <c r="B57" s="261"/>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62"/>
      <c r="AC57" s="233"/>
      <c r="AD57" s="233"/>
    </row>
    <row r="58" spans="1:30" ht="15.75" customHeight="1">
      <c r="A58" s="233"/>
      <c r="B58" s="360" t="s">
        <v>166</v>
      </c>
      <c r="C58" s="672"/>
      <c r="D58" s="672"/>
      <c r="E58" s="672"/>
      <c r="F58" s="672"/>
      <c r="G58" s="672"/>
      <c r="H58" s="672"/>
      <c r="I58" s="672"/>
      <c r="J58" s="672"/>
      <c r="K58" s="672"/>
      <c r="L58" s="672"/>
      <c r="M58" s="672"/>
      <c r="N58" s="672"/>
      <c r="O58" s="672"/>
      <c r="P58" s="672"/>
      <c r="Q58" s="672"/>
      <c r="R58" s="672"/>
      <c r="S58" s="672"/>
      <c r="T58" s="672"/>
      <c r="U58" s="672"/>
      <c r="V58" s="672"/>
      <c r="W58" s="672"/>
      <c r="X58" s="672"/>
      <c r="Y58" s="672"/>
      <c r="Z58" s="672"/>
      <c r="AA58" s="672"/>
      <c r="AB58" s="659"/>
      <c r="AC58" s="233"/>
      <c r="AD58" s="233"/>
    </row>
    <row r="59" spans="1:30" ht="15.75" customHeight="1">
      <c r="A59" s="233"/>
      <c r="B59" s="48"/>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49"/>
      <c r="AC59" s="233"/>
      <c r="AD59" s="233"/>
    </row>
    <row r="60" spans="1:30" ht="29.25" customHeight="1">
      <c r="A60" s="233"/>
      <c r="B60" s="362" t="s">
        <v>161</v>
      </c>
      <c r="C60" s="659"/>
      <c r="D60" s="43"/>
      <c r="E60" s="362" t="s">
        <v>167</v>
      </c>
      <c r="F60" s="659"/>
      <c r="G60" s="43"/>
      <c r="H60" s="346" t="s">
        <v>168</v>
      </c>
      <c r="I60" s="659"/>
      <c r="J60" s="362"/>
      <c r="K60" s="659"/>
      <c r="L60" s="365"/>
      <c r="M60" s="668"/>
      <c r="N60" s="43" t="s">
        <v>169</v>
      </c>
      <c r="O60" s="362"/>
      <c r="P60" s="672"/>
      <c r="Q60" s="659"/>
      <c r="R60" s="362" t="s">
        <v>170</v>
      </c>
      <c r="S60" s="672"/>
      <c r="T60" s="659"/>
      <c r="U60" s="362"/>
      <c r="V60" s="672"/>
      <c r="W60" s="659"/>
      <c r="X60" s="362" t="s">
        <v>171</v>
      </c>
      <c r="Y60" s="659"/>
      <c r="Z60" s="362"/>
      <c r="AA60" s="672"/>
      <c r="AB60" s="659"/>
      <c r="AC60" s="233"/>
      <c r="AD60" s="233"/>
    </row>
    <row r="61" spans="1:30" ht="15.75" customHeight="1">
      <c r="A61" s="233"/>
      <c r="B61" s="48"/>
      <c r="C61" s="263"/>
      <c r="D61" s="263"/>
      <c r="E61" s="263"/>
      <c r="F61" s="256"/>
      <c r="G61" s="264"/>
      <c r="H61" s="265"/>
      <c r="I61" s="265"/>
      <c r="J61" s="256"/>
      <c r="K61" s="256"/>
      <c r="L61" s="256"/>
      <c r="M61" s="256"/>
      <c r="N61" s="265"/>
      <c r="O61" s="256"/>
      <c r="P61" s="256"/>
      <c r="Q61" s="256"/>
      <c r="R61" s="256"/>
      <c r="S61" s="265"/>
      <c r="T61" s="243"/>
      <c r="U61" s="243"/>
      <c r="V61" s="233"/>
      <c r="W61" s="265"/>
      <c r="X61" s="253"/>
      <c r="Y61" s="253"/>
      <c r="Z61" s="50"/>
      <c r="AA61" s="28"/>
      <c r="AB61" s="51"/>
      <c r="AC61" s="233"/>
      <c r="AD61" s="233"/>
    </row>
    <row r="62" spans="1:30" ht="15.75" customHeight="1">
      <c r="A62" s="233"/>
      <c r="B62" s="360" t="s">
        <v>172</v>
      </c>
      <c r="C62" s="659"/>
      <c r="D62" s="363"/>
      <c r="E62" s="670"/>
      <c r="F62" s="670"/>
      <c r="G62" s="670"/>
      <c r="H62" s="670"/>
      <c r="I62" s="670"/>
      <c r="J62" s="670"/>
      <c r="K62" s="670"/>
      <c r="L62" s="670"/>
      <c r="M62" s="670"/>
      <c r="N62" s="670"/>
      <c r="O62" s="670"/>
      <c r="P62" s="670"/>
      <c r="Q62" s="670"/>
      <c r="R62" s="670"/>
      <c r="S62" s="670"/>
      <c r="T62" s="670"/>
      <c r="U62" s="670"/>
      <c r="V62" s="670"/>
      <c r="W62" s="670"/>
      <c r="X62" s="670"/>
      <c r="Y62" s="670"/>
      <c r="Z62" s="670"/>
      <c r="AA62" s="670"/>
      <c r="AB62" s="671"/>
      <c r="AC62" s="233"/>
      <c r="AD62" s="233"/>
    </row>
    <row r="63" spans="1:30" ht="15.75" customHeight="1">
      <c r="A63" s="233"/>
      <c r="B63" s="48"/>
      <c r="C63" s="263"/>
      <c r="D63" s="263"/>
      <c r="E63" s="263"/>
      <c r="F63" s="256"/>
      <c r="G63" s="264"/>
      <c r="H63" s="265"/>
      <c r="I63" s="265"/>
      <c r="J63" s="256"/>
      <c r="K63" s="256"/>
      <c r="L63" s="256"/>
      <c r="M63" s="256"/>
      <c r="N63" s="265"/>
      <c r="O63" s="256"/>
      <c r="P63" s="256"/>
      <c r="Q63" s="256"/>
      <c r="R63" s="256"/>
      <c r="S63" s="265"/>
      <c r="T63" s="243"/>
      <c r="U63" s="243"/>
      <c r="V63" s="233"/>
      <c r="W63" s="265"/>
      <c r="X63" s="253"/>
      <c r="Y63" s="253"/>
      <c r="Z63" s="50"/>
      <c r="AA63" s="28"/>
      <c r="AB63" s="51"/>
      <c r="AC63" s="233"/>
      <c r="AD63" s="233"/>
    </row>
    <row r="64" spans="1:30" ht="15.75" customHeight="1">
      <c r="A64" s="233"/>
      <c r="B64" s="360" t="s">
        <v>173</v>
      </c>
      <c r="C64" s="659"/>
      <c r="D64" s="364"/>
      <c r="E64" s="670"/>
      <c r="F64" s="670"/>
      <c r="G64" s="670"/>
      <c r="H64" s="670"/>
      <c r="I64" s="670"/>
      <c r="J64" s="670"/>
      <c r="K64" s="670"/>
      <c r="L64" s="670"/>
      <c r="M64" s="670"/>
      <c r="N64" s="670"/>
      <c r="O64" s="670"/>
      <c r="P64" s="670"/>
      <c r="Q64" s="670"/>
      <c r="R64" s="670"/>
      <c r="S64" s="670"/>
      <c r="T64" s="670"/>
      <c r="U64" s="670"/>
      <c r="V64" s="670"/>
      <c r="W64" s="670"/>
      <c r="X64" s="670"/>
      <c r="Y64" s="670"/>
      <c r="Z64" s="670"/>
      <c r="AA64" s="670"/>
      <c r="AB64" s="671"/>
      <c r="AC64" s="233"/>
      <c r="AD64" s="233"/>
    </row>
    <row r="65" spans="1:30" ht="15.75" customHeight="1">
      <c r="A65" s="233"/>
      <c r="B65" s="48"/>
      <c r="C65" s="263"/>
      <c r="D65" s="263"/>
      <c r="E65" s="263"/>
      <c r="F65" s="256"/>
      <c r="G65" s="264"/>
      <c r="H65" s="265"/>
      <c r="I65" s="265"/>
      <c r="J65" s="256"/>
      <c r="K65" s="256"/>
      <c r="L65" s="256"/>
      <c r="M65" s="256"/>
      <c r="N65" s="265"/>
      <c r="O65" s="256"/>
      <c r="P65" s="256"/>
      <c r="Q65" s="256"/>
      <c r="R65" s="256"/>
      <c r="S65" s="265"/>
      <c r="T65" s="243"/>
      <c r="U65" s="243"/>
      <c r="V65" s="233"/>
      <c r="W65" s="265"/>
      <c r="X65" s="253"/>
      <c r="Y65" s="253"/>
      <c r="Z65" s="253"/>
      <c r="AA65" s="243"/>
      <c r="AB65" s="249"/>
      <c r="AC65" s="233"/>
      <c r="AD65" s="233"/>
    </row>
    <row r="66" spans="1:30" ht="15.75" customHeight="1">
      <c r="A66" s="233"/>
      <c r="B66" s="360" t="s">
        <v>174</v>
      </c>
      <c r="C66" s="659"/>
      <c r="D66" s="364"/>
      <c r="E66" s="670"/>
      <c r="F66" s="670"/>
      <c r="G66" s="670"/>
      <c r="H66" s="670"/>
      <c r="I66" s="670"/>
      <c r="J66" s="670"/>
      <c r="K66" s="670"/>
      <c r="L66" s="670"/>
      <c r="M66" s="670"/>
      <c r="N66" s="670"/>
      <c r="O66" s="670"/>
      <c r="P66" s="670"/>
      <c r="Q66" s="670"/>
      <c r="R66" s="670"/>
      <c r="S66" s="670"/>
      <c r="T66" s="670"/>
      <c r="U66" s="670"/>
      <c r="V66" s="670"/>
      <c r="W66" s="670"/>
      <c r="X66" s="670"/>
      <c r="Y66" s="670"/>
      <c r="Z66" s="670"/>
      <c r="AA66" s="670"/>
      <c r="AB66" s="671"/>
      <c r="AC66" s="233"/>
      <c r="AD66" s="233"/>
    </row>
    <row r="67" spans="1:30" ht="15.75" customHeight="1">
      <c r="A67" s="233"/>
      <c r="B67" s="48"/>
      <c r="C67" s="263"/>
      <c r="D67" s="263"/>
      <c r="E67" s="263"/>
      <c r="F67" s="256"/>
      <c r="G67" s="264"/>
      <c r="H67" s="265"/>
      <c r="I67" s="265"/>
      <c r="J67" s="256"/>
      <c r="K67" s="256"/>
      <c r="L67" s="256"/>
      <c r="M67" s="256"/>
      <c r="N67" s="265"/>
      <c r="O67" s="256"/>
      <c r="P67" s="256"/>
      <c r="Q67" s="256"/>
      <c r="R67" s="256"/>
      <c r="S67" s="265"/>
      <c r="T67" s="243"/>
      <c r="U67" s="243"/>
      <c r="V67" s="233"/>
      <c r="W67" s="265"/>
      <c r="X67" s="253"/>
      <c r="Y67" s="253"/>
      <c r="Z67" s="50"/>
      <c r="AA67" s="28"/>
      <c r="AB67" s="51"/>
      <c r="AC67" s="233"/>
      <c r="AD67" s="233"/>
    </row>
    <row r="68" spans="1:30" ht="15.75" customHeight="1">
      <c r="A68" s="233"/>
      <c r="B68" s="360" t="s">
        <v>175</v>
      </c>
      <c r="C68" s="659"/>
      <c r="D68" s="364"/>
      <c r="E68" s="670"/>
      <c r="F68" s="670"/>
      <c r="G68" s="670"/>
      <c r="H68" s="670"/>
      <c r="I68" s="670"/>
      <c r="J68" s="670"/>
      <c r="K68" s="670"/>
      <c r="L68" s="670"/>
      <c r="M68" s="670"/>
      <c r="N68" s="670"/>
      <c r="O68" s="670"/>
      <c r="P68" s="670"/>
      <c r="Q68" s="670"/>
      <c r="R68" s="670"/>
      <c r="S68" s="670"/>
      <c r="T68" s="670"/>
      <c r="U68" s="670"/>
      <c r="V68" s="670"/>
      <c r="W68" s="670"/>
      <c r="X68" s="670"/>
      <c r="Y68" s="670"/>
      <c r="Z68" s="670"/>
      <c r="AA68" s="670"/>
      <c r="AB68" s="671"/>
      <c r="AC68" s="233"/>
      <c r="AD68" s="233"/>
    </row>
    <row r="69" spans="1:30" ht="15.75" customHeight="1">
      <c r="A69" s="233"/>
      <c r="B69" s="48"/>
      <c r="C69" s="263"/>
      <c r="D69" s="263"/>
      <c r="E69" s="263"/>
      <c r="F69" s="256"/>
      <c r="G69" s="264"/>
      <c r="H69" s="265"/>
      <c r="I69" s="265"/>
      <c r="J69" s="256"/>
      <c r="K69" s="256"/>
      <c r="L69" s="256"/>
      <c r="M69" s="256"/>
      <c r="N69" s="265"/>
      <c r="O69" s="256"/>
      <c r="P69" s="256"/>
      <c r="Q69" s="256"/>
      <c r="R69" s="256"/>
      <c r="S69" s="265"/>
      <c r="T69" s="243"/>
      <c r="U69" s="243"/>
      <c r="V69" s="233"/>
      <c r="W69" s="265"/>
      <c r="X69" s="253"/>
      <c r="Y69" s="253"/>
      <c r="Z69" s="50"/>
      <c r="AA69" s="28"/>
      <c r="AB69" s="51"/>
      <c r="AC69" s="233"/>
      <c r="AD69" s="233"/>
    </row>
    <row r="70" spans="1:30" ht="15.75" customHeight="1">
      <c r="A70" s="233"/>
      <c r="B70" s="360" t="s">
        <v>176</v>
      </c>
      <c r="C70" s="659"/>
      <c r="D70" s="364"/>
      <c r="E70" s="670"/>
      <c r="F70" s="670"/>
      <c r="G70" s="670"/>
      <c r="H70" s="670"/>
      <c r="I70" s="670"/>
      <c r="J70" s="670"/>
      <c r="K70" s="670"/>
      <c r="L70" s="670"/>
      <c r="M70" s="670"/>
      <c r="N70" s="670"/>
      <c r="O70" s="670"/>
      <c r="P70" s="670"/>
      <c r="Q70" s="670"/>
      <c r="R70" s="670"/>
      <c r="S70" s="670"/>
      <c r="T70" s="670"/>
      <c r="U70" s="670"/>
      <c r="V70" s="670"/>
      <c r="W70" s="670"/>
      <c r="X70" s="670"/>
      <c r="Y70" s="670"/>
      <c r="Z70" s="670"/>
      <c r="AA70" s="670"/>
      <c r="AB70" s="671"/>
      <c r="AC70" s="233"/>
      <c r="AD70" s="233"/>
    </row>
    <row r="71" spans="1:30" ht="15.75" customHeight="1">
      <c r="A71" s="233"/>
      <c r="B71" s="48"/>
      <c r="C71" s="263"/>
      <c r="D71" s="263"/>
      <c r="E71" s="263"/>
      <c r="F71" s="256"/>
      <c r="G71" s="264"/>
      <c r="H71" s="265"/>
      <c r="I71" s="265"/>
      <c r="J71" s="256"/>
      <c r="K71" s="256"/>
      <c r="L71" s="256"/>
      <c r="M71" s="256"/>
      <c r="N71" s="265"/>
      <c r="O71" s="256"/>
      <c r="P71" s="256"/>
      <c r="Q71" s="256"/>
      <c r="R71" s="256"/>
      <c r="S71" s="265"/>
      <c r="T71" s="243"/>
      <c r="U71" s="243"/>
      <c r="V71" s="233"/>
      <c r="W71" s="265"/>
      <c r="X71" s="253"/>
      <c r="Y71" s="253"/>
      <c r="Z71" s="50"/>
      <c r="AA71" s="28"/>
      <c r="AB71" s="51"/>
      <c r="AC71" s="233"/>
      <c r="AD71" s="233"/>
    </row>
    <row r="72" spans="1:30" ht="15.75" customHeight="1">
      <c r="A72" s="233"/>
      <c r="B72" s="360" t="s">
        <v>177</v>
      </c>
      <c r="C72" s="672"/>
      <c r="D72" s="672"/>
      <c r="E72" s="672"/>
      <c r="F72" s="672"/>
      <c r="G72" s="672"/>
      <c r="H72" s="672"/>
      <c r="I72" s="672"/>
      <c r="J72" s="672"/>
      <c r="K72" s="672"/>
      <c r="L72" s="672"/>
      <c r="M72" s="672"/>
      <c r="N72" s="672"/>
      <c r="O72" s="672"/>
      <c r="P72" s="672"/>
      <c r="Q72" s="672"/>
      <c r="R72" s="672"/>
      <c r="S72" s="672"/>
      <c r="T72" s="672"/>
      <c r="U72" s="672"/>
      <c r="V72" s="672"/>
      <c r="W72" s="672"/>
      <c r="X72" s="672"/>
      <c r="Y72" s="672"/>
      <c r="Z72" s="672"/>
      <c r="AA72" s="672"/>
      <c r="AB72" s="659"/>
      <c r="AC72" s="233"/>
      <c r="AD72" s="233"/>
    </row>
    <row r="73" spans="1:30" ht="15.75" customHeight="1">
      <c r="A73" s="233"/>
      <c r="B73" s="346" t="s">
        <v>122</v>
      </c>
      <c r="C73" s="659"/>
      <c r="D73" s="52" t="s">
        <v>178</v>
      </c>
      <c r="E73" s="346" t="s">
        <v>179</v>
      </c>
      <c r="F73" s="659"/>
      <c r="G73" s="346" t="s">
        <v>177</v>
      </c>
      <c r="H73" s="672"/>
      <c r="I73" s="672"/>
      <c r="J73" s="672"/>
      <c r="K73" s="672"/>
      <c r="L73" s="672"/>
      <c r="M73" s="672"/>
      <c r="N73" s="672"/>
      <c r="O73" s="659"/>
      <c r="P73" s="346" t="s">
        <v>180</v>
      </c>
      <c r="Q73" s="672"/>
      <c r="R73" s="672"/>
      <c r="S73" s="672"/>
      <c r="T73" s="672"/>
      <c r="U73" s="672"/>
      <c r="V73" s="672"/>
      <c r="W73" s="672"/>
      <c r="X73" s="672"/>
      <c r="Y73" s="672"/>
      <c r="Z73" s="672"/>
      <c r="AA73" s="672"/>
      <c r="AB73" s="659"/>
      <c r="AC73" s="233"/>
      <c r="AD73" s="233"/>
    </row>
    <row r="74" spans="1:30" ht="15.75" customHeight="1">
      <c r="A74" s="233"/>
      <c r="B74" s="346"/>
      <c r="C74" s="659"/>
      <c r="D74" s="37"/>
      <c r="E74" s="346"/>
      <c r="F74" s="659"/>
      <c r="G74" s="359"/>
      <c r="H74" s="672"/>
      <c r="I74" s="672"/>
      <c r="J74" s="672"/>
      <c r="K74" s="672"/>
      <c r="L74" s="672"/>
      <c r="M74" s="672"/>
      <c r="N74" s="672"/>
      <c r="O74" s="659"/>
      <c r="P74" s="359"/>
      <c r="Q74" s="672"/>
      <c r="R74" s="672"/>
      <c r="S74" s="672"/>
      <c r="T74" s="672"/>
      <c r="U74" s="672"/>
      <c r="V74" s="672"/>
      <c r="W74" s="672"/>
      <c r="X74" s="672"/>
      <c r="Y74" s="672"/>
      <c r="Z74" s="672"/>
      <c r="AA74" s="672"/>
      <c r="AB74" s="659"/>
      <c r="AC74" s="233"/>
      <c r="AD74" s="233"/>
    </row>
    <row r="75" spans="1:30" ht="15.75" customHeight="1">
      <c r="A75" s="233"/>
      <c r="B75" s="346"/>
      <c r="C75" s="659"/>
      <c r="D75" s="37"/>
      <c r="E75" s="346"/>
      <c r="F75" s="659"/>
      <c r="G75" s="359"/>
      <c r="H75" s="672"/>
      <c r="I75" s="672"/>
      <c r="J75" s="672"/>
      <c r="K75" s="672"/>
      <c r="L75" s="672"/>
      <c r="M75" s="672"/>
      <c r="N75" s="672"/>
      <c r="O75" s="659"/>
      <c r="P75" s="359"/>
      <c r="Q75" s="672"/>
      <c r="R75" s="672"/>
      <c r="S75" s="672"/>
      <c r="T75" s="672"/>
      <c r="U75" s="672"/>
      <c r="V75" s="672"/>
      <c r="W75" s="672"/>
      <c r="X75" s="672"/>
      <c r="Y75" s="672"/>
      <c r="Z75" s="672"/>
      <c r="AA75" s="672"/>
      <c r="AB75" s="659"/>
      <c r="AC75" s="233"/>
      <c r="AD75" s="233"/>
    </row>
    <row r="76" spans="1:30" ht="26.25" customHeight="1">
      <c r="A76" s="233"/>
      <c r="B76" s="358" t="s">
        <v>181</v>
      </c>
      <c r="C76" s="672"/>
      <c r="D76" s="672"/>
      <c r="E76" s="672"/>
      <c r="F76" s="672"/>
      <c r="G76" s="672"/>
      <c r="H76" s="672"/>
      <c r="I76" s="672"/>
      <c r="J76" s="672"/>
      <c r="K76" s="672"/>
      <c r="L76" s="672"/>
      <c r="M76" s="672"/>
      <c r="N76" s="672"/>
      <c r="O76" s="672"/>
      <c r="P76" s="672"/>
      <c r="Q76" s="672"/>
      <c r="R76" s="672"/>
      <c r="S76" s="672"/>
      <c r="T76" s="672"/>
      <c r="U76" s="672"/>
      <c r="V76" s="672"/>
      <c r="W76" s="672"/>
      <c r="X76" s="672"/>
      <c r="Y76" s="672"/>
      <c r="Z76" s="672"/>
      <c r="AA76" s="672"/>
      <c r="AB76" s="659"/>
      <c r="AC76" s="233"/>
      <c r="AD76" s="266"/>
    </row>
    <row r="77" spans="1:30" ht="12.75" customHeight="1">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row>
    <row r="78" spans="1:30" ht="12.75" customHeight="1">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row>
    <row r="79" spans="1:30" ht="12.75" customHeight="1">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row>
    <row r="80" spans="1:30" ht="12.75" customHeight="1">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row>
    <row r="81" spans="1:30" ht="12.75" customHeight="1">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row>
    <row r="82" spans="1:30" ht="12.75" customHeight="1">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row>
    <row r="83" spans="1:30" ht="12.75" customHeight="1">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row>
    <row r="84" spans="1:30" ht="12.75" customHeight="1">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row>
    <row r="85" spans="1:30" ht="12.75" customHeight="1">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row>
    <row r="86" spans="1:30" ht="12.75" customHeight="1">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row>
    <row r="87" spans="1:30" ht="12.75" customHeight="1">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row>
    <row r="88" spans="1:30" ht="12.75" customHeight="1">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row>
    <row r="89" spans="1:30" ht="12.75" customHeight="1">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row>
    <row r="90" spans="1:30" ht="12.75" customHeight="1">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row>
    <row r="91" spans="1:30" ht="12.75" customHeight="1">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row>
    <row r="92" spans="1:30" ht="12.75" customHeight="1">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row>
    <row r="93" spans="1:30" ht="12.75" customHeight="1">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row>
    <row r="94" spans="1:30" ht="12.75" customHeight="1">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row>
    <row r="95" spans="1:30" ht="12.75" customHeight="1">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row>
    <row r="96" spans="1:30" ht="12.75" customHeight="1">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row>
    <row r="97" spans="1:30" ht="12.75" customHeight="1">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row>
    <row r="98" spans="1:30" ht="12.75" customHeight="1">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row>
    <row r="99" spans="1:30" ht="12.75" customHeight="1">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row>
    <row r="100" spans="1:30" ht="12.75" customHeight="1">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row>
    <row r="101" spans="1:30" ht="12.75" customHeight="1">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row>
    <row r="102" spans="1:30" ht="12.75" customHeight="1">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row>
    <row r="103" spans="1:30" ht="12.75" customHeight="1">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row>
    <row r="104" spans="1:30" ht="12.75" customHeight="1">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row>
    <row r="105" spans="1:30" ht="12.75" customHeight="1">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row>
    <row r="106" spans="1:30" ht="12.75" customHeight="1">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row>
    <row r="107" spans="1:30" ht="12.75" customHeight="1">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row>
    <row r="108" spans="1:30" ht="12.75" customHeight="1">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row>
    <row r="109" spans="1:30" ht="12.75" customHeight="1">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row>
    <row r="110" spans="1:30" ht="12.75" customHeight="1">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row>
    <row r="111" spans="1:30" ht="12.75" customHeight="1">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row>
    <row r="112" spans="1:30" ht="12.75" customHeight="1">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row>
    <row r="113" spans="1:30" ht="12.75" customHeight="1">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row>
    <row r="114" spans="1:30" ht="12.75" customHeight="1">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row>
    <row r="115" spans="1:30" ht="12.75" customHeight="1">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row>
    <row r="116" spans="1:30" ht="12.75" customHeight="1">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row>
    <row r="117" spans="1:30" ht="12.75" customHeight="1">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row>
    <row r="118" spans="1:30" ht="12.75" customHeight="1">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row>
    <row r="119" spans="1:30" ht="12.75" customHeight="1">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row>
    <row r="120" spans="1:30" ht="12.75" customHeight="1">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row>
    <row r="121" spans="1:30" ht="12.75" customHeight="1">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row>
    <row r="122" spans="1:30" ht="12.75" customHeight="1">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row>
    <row r="123" spans="1:30" ht="12.75" customHeight="1">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row>
    <row r="124" spans="1:30" ht="12.75" customHeight="1">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row>
    <row r="125" spans="1:30" ht="12.75" customHeight="1">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row>
    <row r="126" spans="1:30" ht="12.75" customHeight="1">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row>
    <row r="127" spans="1:30" ht="12.75" customHeight="1">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row>
    <row r="128" spans="1:30" ht="12.75" customHeight="1">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row>
    <row r="129" spans="1:30" ht="12.75" customHeight="1">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row>
    <row r="130" spans="1:30" ht="12.75" customHeight="1">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row>
    <row r="131" spans="1:30" ht="12.75" customHeight="1">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row>
    <row r="132" spans="1:30" ht="12.75" customHeight="1">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row>
    <row r="133" spans="1:30" ht="12.75" customHeight="1">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row>
    <row r="134" spans="1:30" ht="12.75" customHeight="1">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row>
    <row r="135" spans="1:30" ht="12.75" customHeight="1">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row>
    <row r="136" spans="1:30" ht="12.75" customHeight="1">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row>
    <row r="137" spans="1:30" ht="12.75" customHeight="1">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row>
    <row r="138" spans="1:30" ht="12.75" customHeight="1">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row>
    <row r="139" spans="1:30" ht="12.75" customHeight="1">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row>
    <row r="140" spans="1:30" ht="12.75" customHeight="1">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row>
    <row r="141" spans="1:30" ht="12.75" customHeight="1">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row>
    <row r="142" spans="1:30" ht="12.75" customHeight="1">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row>
    <row r="143" spans="1:30" ht="12.75" customHeight="1">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row>
    <row r="144" spans="1:30" ht="12.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row>
    <row r="145" spans="1:30" ht="12.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row>
    <row r="146" spans="1:30" ht="12.75" customHeight="1">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row>
    <row r="147" spans="1:30" ht="12.75" customHeight="1">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row>
    <row r="148" spans="1:30" ht="12.75" customHeight="1">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row>
    <row r="149" spans="1:30" ht="12.75" customHeight="1">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row>
    <row r="150" spans="1:30" ht="12.75" customHeight="1">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row>
    <row r="151" spans="1:30" ht="12.75" customHeight="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row>
    <row r="152" spans="1:30" ht="12.75" customHeight="1">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row>
    <row r="153" spans="1:30" ht="12.75"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row>
    <row r="154" spans="1:30" ht="12.75" customHeight="1">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row>
    <row r="155" spans="1:30" ht="12.75" customHeight="1">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row>
    <row r="156" spans="1:30" ht="12.75" customHeight="1">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row>
    <row r="157" spans="1:30" ht="12.75" customHeight="1">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row>
    <row r="158" spans="1:30" ht="12.75" customHeight="1">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row>
    <row r="159" spans="1:30" ht="12.75" customHeight="1">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row>
    <row r="160" spans="1:30" ht="12.75" customHeight="1">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row>
    <row r="161" spans="1:30" ht="12.75" customHeight="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row>
    <row r="162" spans="1:30" ht="12.75" customHeight="1">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row>
    <row r="163" spans="1:30" ht="12.75" customHeight="1">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row>
    <row r="164" spans="1:30" ht="12.75" customHeight="1">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row>
    <row r="165" spans="1:30" ht="12.75"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row>
    <row r="166" spans="1:30" ht="12.75" customHeight="1">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row>
    <row r="167" spans="1:30" ht="12.75" customHeight="1">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row>
    <row r="168" spans="1:30" ht="12.75" customHeight="1">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row>
    <row r="169" spans="1:30" ht="12.75" customHeight="1">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row>
    <row r="170" spans="1:30" ht="12.75" customHeight="1">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row>
    <row r="171" spans="1:30" ht="12.75" customHeight="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row>
    <row r="172" spans="1:30" ht="12.75" customHeight="1">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row>
    <row r="173" spans="1:30" ht="12.75" customHeight="1">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row>
    <row r="174" spans="1:30" ht="12.75" customHeight="1">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row>
    <row r="175" spans="1:30" ht="12.75" customHeight="1">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row>
    <row r="176" spans="1:30" ht="12.75" customHeight="1">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row>
    <row r="177" spans="1:30" ht="12.75" customHeight="1">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row>
    <row r="178" spans="1:30" ht="12.75" customHeight="1">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row>
    <row r="179" spans="1:30" ht="12.75" customHeight="1">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row>
    <row r="180" spans="1:30" ht="12.75" customHeight="1">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row>
    <row r="181" spans="1:30" ht="12.75" customHeight="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row>
    <row r="182" spans="1:30" ht="12.75" customHeight="1">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row>
    <row r="183" spans="1:30" ht="12.75" customHeight="1">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row>
    <row r="184" spans="1:30" ht="12.75" customHeight="1">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row>
    <row r="185" spans="1:30" ht="12.75" customHeight="1">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row>
    <row r="186" spans="1:30" ht="12.75" customHeight="1">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row>
    <row r="187" spans="1:30" ht="12.75" customHeight="1">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row>
    <row r="188" spans="1:30" ht="12.75" customHeight="1">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row>
    <row r="189" spans="1:30" ht="12.75" customHeight="1">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row>
    <row r="190" spans="1:30" ht="12.75" customHeight="1">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row>
    <row r="191" spans="1:30" ht="12.75" customHeight="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row>
    <row r="192" spans="1:30" ht="12.75" customHeight="1">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row>
    <row r="193" spans="1:30" ht="12.75" customHeight="1">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row>
    <row r="194" spans="1:30" ht="12.75" customHeight="1">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row>
    <row r="195" spans="1:30" ht="12.75" customHeight="1">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row>
    <row r="196" spans="1:30" ht="12.75" customHeight="1">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row>
    <row r="197" spans="1:30" ht="12.75" customHeight="1">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row>
    <row r="198" spans="1:30" ht="12.75" customHeight="1">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row>
    <row r="199" spans="1:30" ht="12.75" customHeight="1">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row>
    <row r="200" spans="1:30" ht="12.75" customHeight="1">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row>
    <row r="201" spans="1:30" ht="12.75" customHeight="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row>
    <row r="202" spans="1:30" ht="12.75" customHeight="1">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row>
    <row r="203" spans="1:30" ht="12.75" customHeight="1">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row>
    <row r="204" spans="1:30" ht="12.75" customHeight="1">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row>
    <row r="205" spans="1:30" ht="12.75" customHeight="1">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row>
    <row r="206" spans="1:30" ht="12.75" customHeight="1">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row>
    <row r="207" spans="1:30" ht="12.75" customHeight="1">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row>
    <row r="208" spans="1:30" ht="12.75" customHeight="1">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row>
    <row r="209" spans="1:30" ht="12.75" customHeight="1">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row>
    <row r="210" spans="1:30" ht="12.75" customHeight="1">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row>
    <row r="211" spans="1:30" ht="12.75" customHeight="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row>
    <row r="212" spans="1:30" ht="12.75" customHeight="1">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row>
    <row r="213" spans="1:30" ht="12.75" customHeight="1">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row>
    <row r="214" spans="1:30" ht="12.75" customHeight="1">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row>
    <row r="215" spans="1:30" ht="12.75" customHeight="1">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row>
    <row r="216" spans="1:30" ht="12.75" customHeight="1">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row>
    <row r="217" spans="1:30" ht="12.75" customHeight="1">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row>
    <row r="218" spans="1:30" ht="12.75" customHeight="1">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row>
    <row r="219" spans="1:30" ht="12.75" customHeight="1">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row>
    <row r="220" spans="1:30" ht="12.75" customHeight="1">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row>
    <row r="221" spans="1:30" ht="12.75" customHeight="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row>
    <row r="222" spans="1:30" ht="12.75" customHeight="1">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row>
    <row r="223" spans="1:30" ht="12.75" customHeight="1">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row>
    <row r="224" spans="1:30" ht="12.75" customHeight="1">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row>
    <row r="225" spans="1:30" ht="12.75" customHeight="1">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row>
    <row r="226" spans="1:30" ht="12.75" customHeight="1">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row>
    <row r="227" spans="1:30" ht="12.75" customHeight="1">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row>
    <row r="228" spans="1:30" ht="12.75" customHeight="1">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row>
    <row r="229" spans="1:30" ht="12.75" customHeight="1">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row>
    <row r="230" spans="1:30" ht="12.75" customHeight="1">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row>
    <row r="231" spans="1:30" ht="12.75" customHeight="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row>
    <row r="232" spans="1:30" ht="12.75" customHeight="1">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row>
    <row r="233" spans="1:30" ht="12.75" customHeight="1">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row>
    <row r="234" spans="1:30" ht="12.75" customHeight="1">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row>
    <row r="235" spans="1:30" ht="12.75" customHeight="1">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row>
    <row r="236" spans="1:30" ht="12.75" customHeight="1">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row>
    <row r="237" spans="1:30" ht="12.75" customHeight="1">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row>
    <row r="238" spans="1:30" ht="12.75" customHeight="1">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row>
    <row r="239" spans="1:30" ht="12.75" customHeight="1">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row>
    <row r="240" spans="1:30" ht="12.75" customHeight="1">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row>
    <row r="241" spans="1:30" ht="12.75" customHeight="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row>
    <row r="242" spans="1:30" ht="12.75" customHeight="1">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row>
    <row r="243" spans="1:30" ht="12.75" customHeight="1">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row>
    <row r="244" spans="1:30" ht="12.75" customHeight="1">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row>
    <row r="245" spans="1:30" ht="12.75" customHeight="1">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row>
    <row r="246" spans="1:30" ht="12.75" customHeight="1">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row>
    <row r="247" spans="1:30" ht="12.75" customHeight="1">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row>
    <row r="248" spans="1:30" ht="12.75" customHeight="1">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row>
    <row r="249" spans="1:30" ht="12.75" customHeight="1">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row>
    <row r="250" spans="1:30" ht="12.75"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row>
    <row r="251" spans="1:30" ht="12.75" customHeight="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row>
    <row r="252" spans="1:30" ht="12.75" customHeight="1">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row>
    <row r="253" spans="1:30" ht="12.75" customHeight="1">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row>
    <row r="254" spans="1:30" ht="12.75" customHeight="1">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row>
    <row r="255" spans="1:30" ht="12.75" customHeight="1">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row>
    <row r="256" spans="1:30" ht="12.75" customHeight="1">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row>
    <row r="257" spans="1:30" ht="12.75" customHeight="1">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row>
    <row r="258" spans="1:30" ht="12.75" customHeight="1">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row>
    <row r="259" spans="1:30" ht="12.75" customHeight="1">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row>
    <row r="260" spans="1:30" ht="12.75" customHeight="1">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row>
    <row r="261" spans="1:30" ht="12.75" customHeight="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row>
    <row r="262" spans="1:30" ht="12.75" customHeight="1">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row>
    <row r="263" spans="1:30" ht="12.75" customHeight="1">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row>
    <row r="264" spans="1:30" ht="12.75" customHeight="1">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row>
    <row r="265" spans="1:30" ht="12.75" customHeight="1">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row>
    <row r="266" spans="1:30" ht="12.75" customHeight="1">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row>
    <row r="267" spans="1:30" ht="12.75" customHeight="1">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row>
    <row r="268" spans="1:30" ht="12.75" customHeight="1">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row>
    <row r="269" spans="1:30" ht="12.75" customHeight="1">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row>
    <row r="270" spans="1:30" ht="12.75" customHeight="1">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row>
    <row r="271" spans="1:30" ht="12.75" customHeight="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row>
    <row r="272" spans="1:30" ht="12.75" customHeight="1">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row>
    <row r="273" spans="1:30" ht="12.75" customHeight="1">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row>
    <row r="274" spans="1:30" ht="12.75" customHeight="1">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row>
    <row r="275" spans="1:30" ht="12.75" customHeight="1">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row>
    <row r="276" spans="1:30" ht="12.75" customHeight="1">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row>
    <row r="277" spans="1:30" ht="12.75" customHeight="1">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row>
    <row r="278" spans="1:30" ht="12.75" customHeight="1">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row>
    <row r="279" spans="1:30" ht="12.75" customHeight="1">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row>
    <row r="280" spans="1:30" ht="12.75" customHeight="1">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row>
    <row r="281" spans="1:30" ht="12.75" customHeight="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row>
    <row r="282" spans="1:30" ht="12.75" customHeight="1">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row>
    <row r="283" spans="1:30" ht="12.75" customHeight="1">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row>
    <row r="284" spans="1:30" ht="12.75" customHeight="1">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row>
    <row r="285" spans="1:30" ht="12.75" customHeight="1">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row>
    <row r="286" spans="1:30" ht="12.75" customHeight="1">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row>
    <row r="287" spans="1:30" ht="12.75" customHeight="1">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row>
    <row r="288" spans="1:30" ht="12.75" customHeight="1">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row>
    <row r="289" spans="1:30" ht="12.75" customHeight="1">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row>
    <row r="290" spans="1:30" ht="12.75" customHeight="1">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row>
    <row r="291" spans="1:30" ht="12.75" customHeight="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row>
    <row r="292" spans="1:30" ht="12.75" customHeight="1">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row>
    <row r="293" spans="1:30" ht="12.75" customHeight="1">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row>
    <row r="294" spans="1:30" ht="12.75" customHeight="1">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row>
    <row r="295" spans="1:30" ht="12.75" customHeight="1">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row>
    <row r="296" spans="1:30" ht="12.75" customHeight="1">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row>
    <row r="297" spans="1:30" ht="12.75" customHeight="1">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row>
    <row r="298" spans="1:30" ht="12.75" customHeight="1">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row>
    <row r="299" spans="1:30" ht="12.75" customHeight="1">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row>
    <row r="300" spans="1:30" ht="12.75" customHeight="1">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row>
    <row r="301" spans="1:30" ht="12.75" customHeight="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row>
    <row r="302" spans="1:30" ht="12.75" customHeight="1">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row>
    <row r="303" spans="1:30" ht="12.75" customHeight="1">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row>
    <row r="304" spans="1:30" ht="12.75" customHeight="1">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row>
    <row r="305" spans="1:30" ht="12.75" customHeight="1">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row>
    <row r="306" spans="1:30" ht="12.75" customHeight="1">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row>
    <row r="307" spans="1:30" ht="12.75" customHeight="1">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row>
    <row r="308" spans="1:30" ht="12.75" customHeight="1">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row>
    <row r="309" spans="1:30" ht="12.75" customHeight="1">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row>
    <row r="310" spans="1:30" ht="12.75" customHeight="1">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row>
    <row r="311" spans="1:30" ht="12.75" customHeight="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row>
    <row r="312" spans="1:30" ht="12.75" customHeight="1">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row>
    <row r="313" spans="1:30" ht="12.75" customHeight="1">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row>
    <row r="314" spans="1:30" ht="12.75" customHeight="1">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row>
    <row r="315" spans="1:30" ht="12.75" customHeight="1">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row>
    <row r="316" spans="1:30" ht="12.75" customHeight="1">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row>
    <row r="317" spans="1:30" ht="12.75" customHeight="1">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row>
    <row r="318" spans="1:30" ht="12.75" customHeight="1">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row>
    <row r="319" spans="1:30" ht="12.75" customHeight="1">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row>
    <row r="320" spans="1:30" ht="12.75" customHeight="1">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row>
    <row r="321" spans="1:30" ht="12.75" customHeight="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row>
    <row r="322" spans="1:30" ht="12.75" customHeight="1">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row>
    <row r="323" spans="1:30" ht="12.75" customHeight="1">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row>
    <row r="324" spans="1:30" ht="12.75" customHeight="1">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row>
    <row r="325" spans="1:30" ht="12.75" customHeight="1">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row>
    <row r="326" spans="1:30" ht="12.75" customHeight="1">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row>
    <row r="327" spans="1:30" ht="12.75" customHeight="1">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row>
    <row r="328" spans="1:30" ht="12.75" customHeight="1">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row>
    <row r="329" spans="1:30" ht="12.75" customHeight="1">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row>
    <row r="330" spans="1:30" ht="12.75" customHeight="1">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row>
    <row r="331" spans="1:30" ht="12.75" customHeight="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row>
    <row r="332" spans="1:30" ht="12.75" customHeight="1">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row>
    <row r="333" spans="1:30" ht="12.75" customHeight="1">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row>
    <row r="334" spans="1:30" ht="12.75" customHeight="1">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row>
    <row r="335" spans="1:30" ht="12.75"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row>
    <row r="336" spans="1:30" ht="12.75" customHeight="1">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row>
    <row r="337" spans="1:30" ht="12.75" customHeight="1">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row>
    <row r="338" spans="1:30" ht="12.75" customHeight="1">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row>
    <row r="339" spans="1:30" ht="12.75" customHeight="1">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row>
    <row r="340" spans="1:30" ht="12.75" customHeight="1">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row>
    <row r="341" spans="1:30" ht="12.75" customHeight="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row>
    <row r="342" spans="1:30" ht="12.75" customHeight="1">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row>
    <row r="343" spans="1:30" ht="12.75" customHeight="1">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row>
    <row r="344" spans="1:30" ht="12.75" customHeight="1">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row>
    <row r="345" spans="1:30" ht="12.75" customHeight="1">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row>
    <row r="346" spans="1:30" ht="12.75" customHeight="1">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row>
    <row r="347" spans="1:30" ht="12.75" customHeight="1">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row>
    <row r="348" spans="1:30" ht="12.75" customHeight="1">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row>
    <row r="349" spans="1:30" ht="12.75" customHeight="1">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row>
    <row r="350" spans="1:30" ht="12.75" customHeight="1">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row>
    <row r="351" spans="1:30" ht="12.75" customHeight="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row>
    <row r="352" spans="1:30" ht="12.75" customHeight="1">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row>
    <row r="353" spans="1:30" ht="12.75" customHeight="1">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row>
    <row r="354" spans="1:30" ht="12.75" customHeight="1">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row>
    <row r="355" spans="1:30" ht="12.75" customHeight="1">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row>
    <row r="356" spans="1:30" ht="12.75" customHeight="1">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row>
    <row r="357" spans="1:30" ht="12.75" customHeight="1">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row>
    <row r="358" spans="1:30" ht="12.75" customHeight="1">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row>
    <row r="359" spans="1:30" ht="12.75" customHeight="1">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row>
    <row r="360" spans="1:30" ht="12.75" customHeight="1">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row>
    <row r="361" spans="1:30" ht="12.75" customHeight="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row>
    <row r="362" spans="1:30" ht="12.75" customHeight="1">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row>
    <row r="363" spans="1:30" ht="12.75" customHeight="1">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row>
    <row r="364" spans="1:30" ht="12.75" customHeight="1">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row>
    <row r="365" spans="1:30" ht="12.75" customHeight="1">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row>
    <row r="366" spans="1:30" ht="12.75" customHeight="1">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row>
    <row r="367" spans="1:30" ht="12.75" customHeight="1">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row>
    <row r="368" spans="1:30" ht="12.75" customHeight="1">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row>
    <row r="369" spans="1:30" ht="12.75" customHeight="1">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row>
    <row r="370" spans="1:30" ht="12.75" customHeight="1">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row>
    <row r="371" spans="1:30" ht="12.75" customHeight="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row>
    <row r="372" spans="1:30" ht="12.75" customHeight="1">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row>
    <row r="373" spans="1:30" ht="12.75" customHeight="1">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row>
    <row r="374" spans="1:30" ht="12.75" customHeight="1">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row>
    <row r="375" spans="1:30" ht="12.75" customHeight="1">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row>
    <row r="376" spans="1:30" ht="12.75" customHeight="1">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row>
    <row r="377" spans="1:30" ht="12.75" customHeight="1">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row>
    <row r="378" spans="1:30" ht="12.75" customHeight="1">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row>
    <row r="379" spans="1:30" ht="12.75" customHeight="1">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row>
    <row r="380" spans="1:30" ht="12.75" customHeight="1">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row>
    <row r="381" spans="1:30" ht="12.75" customHeight="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row>
    <row r="382" spans="1:30" ht="12.75" customHeight="1">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row>
    <row r="383" spans="1:30" ht="12.75" customHeight="1">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row>
    <row r="384" spans="1:30" ht="12.75" customHeight="1">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row>
    <row r="385" spans="1:30" ht="12.75" customHeight="1">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row>
    <row r="386" spans="1:30" ht="12.75" customHeight="1">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row>
    <row r="387" spans="1:30" ht="12.75" customHeight="1">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row>
    <row r="388" spans="1:30" ht="12.75" customHeight="1">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row>
    <row r="389" spans="1:30" ht="12.75" customHeight="1">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row>
    <row r="390" spans="1:30" ht="12.75" customHeight="1">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row>
    <row r="391" spans="1:30" ht="12.75" customHeight="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row>
    <row r="392" spans="1:30" ht="12.75" customHeight="1">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row>
    <row r="393" spans="1:30" ht="12.75" customHeight="1">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row>
    <row r="394" spans="1:30" ht="12.75" customHeight="1">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row>
    <row r="395" spans="1:30" ht="12.75" customHeight="1">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row>
    <row r="396" spans="1:30" ht="12.75" customHeight="1">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row>
    <row r="397" spans="1:30" ht="12.75" customHeight="1">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row>
    <row r="398" spans="1:30" ht="12.75" customHeight="1">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row>
    <row r="399" spans="1:30" ht="12.75" customHeight="1">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row>
    <row r="400" spans="1:30" ht="12.75" customHeight="1">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row>
    <row r="401" spans="1:30" ht="12.75" customHeight="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row>
    <row r="402" spans="1:30" ht="12.75" customHeight="1">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row>
    <row r="403" spans="1:30" ht="12.75" customHeight="1">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row>
    <row r="404" spans="1:30" ht="12.75" customHeight="1">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row>
    <row r="405" spans="1:30" ht="12.75" customHeight="1">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row>
    <row r="406" spans="1:30" ht="12.75" customHeight="1">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row>
    <row r="407" spans="1:30" ht="12.75" customHeight="1">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row>
    <row r="408" spans="1:30" ht="12.75" customHeight="1">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row>
    <row r="409" spans="1:30" ht="12.75" customHeight="1">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row>
    <row r="410" spans="1:30" ht="12.75" customHeight="1">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row>
    <row r="411" spans="1:30" ht="12.75" customHeight="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row>
    <row r="412" spans="1:30" ht="12.75" customHeight="1">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row>
    <row r="413" spans="1:30" ht="12.75" customHeight="1">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row>
    <row r="414" spans="1:30" ht="12.75" customHeight="1">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row>
    <row r="415" spans="1:30" ht="12.75" customHeight="1">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row>
    <row r="416" spans="1:30" ht="12.75" customHeight="1">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row>
    <row r="417" spans="1:30" ht="12.75" customHeight="1">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row>
    <row r="418" spans="1:30" ht="12.75" customHeight="1">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row>
    <row r="419" spans="1:30" ht="12.75" customHeight="1">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row>
    <row r="420" spans="1:30" ht="12.75"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row>
    <row r="421" spans="1:30" ht="12.75" customHeight="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row>
    <row r="422" spans="1:30" ht="12.75" customHeight="1">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row>
    <row r="423" spans="1:30" ht="12.75" customHeight="1">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row>
    <row r="424" spans="1:30" ht="12.75" customHeight="1">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row>
    <row r="425" spans="1:30" ht="12.75" customHeight="1">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row>
    <row r="426" spans="1:30" ht="12.75" customHeight="1">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row>
    <row r="427" spans="1:30" ht="12.75" customHeight="1">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row>
    <row r="428" spans="1:30" ht="12.75" customHeight="1">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row>
    <row r="429" spans="1:30" ht="12.75" customHeight="1">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row>
    <row r="430" spans="1:30" ht="12.75" customHeight="1">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row>
    <row r="431" spans="1:30" ht="12.75" customHeight="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row>
    <row r="432" spans="1:30" ht="12.75" customHeight="1">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row>
    <row r="433" spans="1:30" ht="12.75" customHeight="1">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row>
    <row r="434" spans="1:30" ht="12.75" customHeight="1">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row>
    <row r="435" spans="1:30" ht="12.75" customHeight="1">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row>
    <row r="436" spans="1:30" ht="12.75" customHeight="1">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row>
    <row r="437" spans="1:30" ht="12.75" customHeight="1">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row>
    <row r="438" spans="1:30" ht="12.75" customHeight="1">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row>
    <row r="439" spans="1:30" ht="12.75" customHeight="1">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row>
    <row r="440" spans="1:30" ht="12.75" customHeight="1">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row>
    <row r="441" spans="1:30" ht="12.75" customHeight="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row>
    <row r="442" spans="1:30" ht="12.75" customHeight="1">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row>
    <row r="443" spans="1:30" ht="12.75" customHeight="1">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row>
    <row r="444" spans="1:30" ht="12.75" customHeight="1">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row>
    <row r="445" spans="1:30" ht="12.75" customHeight="1">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row>
    <row r="446" spans="1:30" ht="12.75" customHeight="1">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row>
    <row r="447" spans="1:30" ht="12.75" customHeight="1">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row>
    <row r="448" spans="1:30" ht="12.75" customHeight="1">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row>
    <row r="449" spans="1:30" ht="12.75" customHeight="1">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row>
    <row r="450" spans="1:30" ht="12.75" customHeight="1">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row>
    <row r="451" spans="1:30" ht="12.75" customHeight="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row>
    <row r="452" spans="1:30" ht="12.75" customHeight="1">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row>
    <row r="453" spans="1:30" ht="12.75" customHeight="1">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row>
    <row r="454" spans="1:30" ht="12.75" customHeight="1">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row>
    <row r="455" spans="1:30" ht="12.75" customHeight="1">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row>
    <row r="456" spans="1:30" ht="12.75" customHeight="1">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row>
    <row r="457" spans="1:30" ht="12.75" customHeight="1">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row>
    <row r="458" spans="1:30" ht="12.75" customHeight="1">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row>
    <row r="459" spans="1:30" ht="12.75" customHeight="1">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row>
    <row r="460" spans="1:30" ht="12.75" customHeight="1">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row>
    <row r="461" spans="1:30" ht="12.75" customHeight="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row>
    <row r="462" spans="1:30" ht="12.75" customHeight="1">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row>
    <row r="463" spans="1:30" ht="12.75" customHeight="1">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row>
    <row r="464" spans="1:30" ht="12.75" customHeight="1">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row>
    <row r="465" spans="1:30" ht="12.75" customHeight="1">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row>
    <row r="466" spans="1:30" ht="12.75" customHeight="1">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row>
    <row r="467" spans="1:30" ht="12.75" customHeight="1">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row>
    <row r="468" spans="1:30" ht="12.75" customHeight="1">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row>
    <row r="469" spans="1:30" ht="12.75" customHeight="1">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row>
    <row r="470" spans="1:30" ht="12.75" customHeight="1">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row>
    <row r="471" spans="1:30" ht="12.75" customHeight="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row>
    <row r="472" spans="1:30" ht="12.75" customHeight="1">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row>
    <row r="473" spans="1:30" ht="12.75" customHeight="1">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row>
    <row r="474" spans="1:30" ht="12.75" customHeight="1">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row>
    <row r="475" spans="1:30" ht="12.75" customHeight="1">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row>
    <row r="476" spans="1:30" ht="12.75" customHeight="1">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row>
    <row r="477" spans="1:30" ht="12.75" customHeight="1">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row>
    <row r="478" spans="1:30" ht="12.75" customHeight="1">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row>
    <row r="479" spans="1:30" ht="12.75" customHeight="1">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row>
    <row r="480" spans="1:30" ht="12.75" customHeight="1">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row>
    <row r="481" spans="1:30" ht="12.75" customHeight="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row>
    <row r="482" spans="1:30" ht="12.75" customHeight="1">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row>
    <row r="483" spans="1:30" ht="12.75" customHeight="1">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row>
    <row r="484" spans="1:30" ht="12.75" customHeight="1">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row>
    <row r="485" spans="1:30" ht="12.75" customHeight="1">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row>
    <row r="486" spans="1:30" ht="12.75" customHeight="1">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row>
    <row r="487" spans="1:30" ht="12.75" customHeight="1">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row>
    <row r="488" spans="1:30" ht="12.75" customHeight="1">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row>
    <row r="489" spans="1:30" ht="12.75" customHeight="1">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row>
    <row r="490" spans="1:30" ht="12.75" customHeight="1">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row>
    <row r="491" spans="1:30" ht="12.75" customHeight="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row>
    <row r="492" spans="1:30" ht="12.75" customHeight="1">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row>
    <row r="493" spans="1:30" ht="12.75" customHeight="1">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row>
    <row r="494" spans="1:30" ht="12.75" customHeight="1">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row>
    <row r="495" spans="1:30" ht="12.75" customHeight="1">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row>
    <row r="496" spans="1:30" ht="12.75" customHeight="1">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row>
    <row r="497" spans="1:30" ht="12.75" customHeight="1">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row>
    <row r="498" spans="1:30" ht="12.75" customHeight="1">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row>
    <row r="499" spans="1:30" ht="12.75" customHeight="1">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row>
    <row r="500" spans="1:30" ht="12.75" customHeight="1">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row>
    <row r="501" spans="1:30" ht="12.75" customHeight="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row>
    <row r="502" spans="1:30" ht="12.75" customHeight="1">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row>
    <row r="503" spans="1:30" ht="12.75" customHeight="1">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row>
    <row r="504" spans="1:30" ht="12.75" customHeight="1">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row>
    <row r="505" spans="1:30" ht="12.75" customHeight="1">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row>
    <row r="506" spans="1:30" ht="12.75" customHeight="1">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row>
    <row r="507" spans="1:30" ht="12.75" customHeight="1">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row>
    <row r="508" spans="1:30" ht="12.75" customHeight="1">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row>
    <row r="509" spans="1:30" ht="12.75" customHeight="1">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row>
    <row r="510" spans="1:30" ht="12.75" customHeight="1">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row>
    <row r="511" spans="1:30" ht="12.75" customHeight="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row>
    <row r="512" spans="1:30" ht="12.75" customHeight="1">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row>
    <row r="513" spans="1:30" ht="12.75" customHeight="1">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row>
    <row r="514" spans="1:30" ht="12.75" customHeight="1">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row>
    <row r="515" spans="1:30" ht="12.75" customHeight="1">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row>
    <row r="516" spans="1:30" ht="12.75" customHeight="1">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row>
    <row r="517" spans="1:30" ht="12.75" customHeight="1">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row>
    <row r="518" spans="1:30" ht="12.75" customHeight="1">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row>
    <row r="519" spans="1:30" ht="12.75" customHeight="1">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row>
    <row r="520" spans="1:30" ht="12.75" customHeight="1">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row>
    <row r="521" spans="1:30" ht="12.75" customHeight="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row>
    <row r="522" spans="1:30" ht="12.75" customHeight="1">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row>
    <row r="523" spans="1:30" ht="12.75" customHeight="1">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row>
    <row r="524" spans="1:30" ht="12.75" customHeight="1">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row>
    <row r="525" spans="1:30" ht="12.75" customHeight="1">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row>
    <row r="526" spans="1:30" ht="12.75" customHeight="1">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row>
    <row r="527" spans="1:30" ht="12.75" customHeight="1">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row>
    <row r="528" spans="1:30" ht="12.75" customHeight="1">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row>
    <row r="529" spans="1:30" ht="12.75" customHeight="1">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row>
    <row r="530" spans="1:30" ht="12.75" customHeight="1">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row>
    <row r="531" spans="1:30" ht="12.75" customHeight="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row>
    <row r="532" spans="1:30" ht="12.75" customHeight="1">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row>
    <row r="533" spans="1:30" ht="12.75" customHeight="1">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row>
    <row r="534" spans="1:30" ht="12.75" customHeight="1">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row>
    <row r="535" spans="1:30" ht="12.75" customHeight="1">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row>
    <row r="536" spans="1:30" ht="12.75" customHeight="1">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row>
    <row r="537" spans="1:30" ht="12.75" customHeight="1">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row>
    <row r="538" spans="1:30" ht="12.75" customHeight="1">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row>
    <row r="539" spans="1:30" ht="12.75" customHeight="1">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row>
    <row r="540" spans="1:30" ht="12.75" customHeight="1">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row>
    <row r="541" spans="1:30" ht="12.75" customHeight="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row>
    <row r="542" spans="1:30" ht="12.75" customHeight="1">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row>
    <row r="543" spans="1:30" ht="12.75" customHeight="1">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row>
    <row r="544" spans="1:30" ht="12.75" customHeight="1">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row>
    <row r="545" spans="1:30" ht="12.75" customHeight="1">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row>
    <row r="546" spans="1:30" ht="12.75" customHeight="1">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row>
    <row r="547" spans="1:30" ht="12.75" customHeight="1">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row>
    <row r="548" spans="1:30" ht="12.75" customHeight="1">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row>
    <row r="549" spans="1:30" ht="12.75" customHeight="1">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row>
    <row r="550" spans="1:30" ht="12.75" customHeight="1">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row>
    <row r="551" spans="1:30" ht="12.75" customHeight="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row>
    <row r="552" spans="1:30" ht="12.75" customHeight="1">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row>
    <row r="553" spans="1:30" ht="12.75" customHeight="1">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row>
    <row r="554" spans="1:30" ht="12.75" customHeight="1">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row>
    <row r="555" spans="1:30" ht="12.75" customHeight="1">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row>
    <row r="556" spans="1:30" ht="12.75" customHeight="1">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row>
    <row r="557" spans="1:30" ht="12.75" customHeight="1">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row>
    <row r="558" spans="1:30" ht="12.75" customHeight="1">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row>
    <row r="559" spans="1:30" ht="12.75" customHeight="1">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row>
    <row r="560" spans="1:30" ht="12.75" customHeight="1">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row>
    <row r="561" spans="1:30" ht="12.75" customHeight="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row>
    <row r="562" spans="1:30" ht="12.75" customHeight="1">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row>
    <row r="563" spans="1:30" ht="12.75" customHeight="1">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row>
    <row r="564" spans="1:30" ht="12.75" customHeight="1">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row>
    <row r="565" spans="1:30" ht="12.75" customHeight="1">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row>
    <row r="566" spans="1:30" ht="12.75" customHeight="1">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row>
    <row r="567" spans="1:30" ht="12.75" customHeight="1">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row>
    <row r="568" spans="1:30" ht="12.75" customHeight="1">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row>
    <row r="569" spans="1:30" ht="12.75" customHeight="1">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row>
    <row r="570" spans="1:30" ht="12.75" customHeight="1">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row>
    <row r="571" spans="1:30" ht="12.75" customHeight="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row>
    <row r="572" spans="1:30" ht="12.75" customHeight="1">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row>
    <row r="573" spans="1:30" ht="12.75" customHeight="1">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row>
    <row r="574" spans="1:30" ht="12.75" customHeight="1">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row>
    <row r="575" spans="1:30" ht="12.75" customHeight="1">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row>
    <row r="576" spans="1:30" ht="12.75" customHeight="1">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row>
    <row r="577" spans="1:30" ht="12.75" customHeight="1">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row>
    <row r="578" spans="1:30" ht="12.75" customHeight="1">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row>
    <row r="579" spans="1:30" ht="12.75" customHeight="1">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row>
    <row r="580" spans="1:30" ht="12.75" customHeight="1">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row>
    <row r="581" spans="1:30" ht="12.75" customHeight="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row>
    <row r="582" spans="1:30" ht="12.75" customHeight="1">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row>
    <row r="583" spans="1:30" ht="12.75" customHeight="1">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row>
    <row r="584" spans="1:30" ht="12.75" customHeight="1">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row>
    <row r="585" spans="1:30" ht="12.75" customHeight="1">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row>
    <row r="586" spans="1:30" ht="12.75" customHeight="1">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row>
    <row r="587" spans="1:30" ht="12.75" customHeight="1">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row>
    <row r="588" spans="1:30" ht="12.75" customHeight="1">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row>
    <row r="589" spans="1:30" ht="12.75" customHeight="1">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row>
    <row r="590" spans="1:30" ht="12.75" customHeight="1">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row>
    <row r="591" spans="1:30" ht="12.75" customHeight="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row>
    <row r="592" spans="1:30" ht="12.75" customHeight="1">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row>
    <row r="593" spans="1:30" ht="12.75" customHeight="1">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row>
    <row r="594" spans="1:30" ht="12.75" customHeight="1">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row>
    <row r="595" spans="1:30" ht="12.75" customHeight="1">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row>
    <row r="596" spans="1:30" ht="12.75" customHeight="1">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row>
    <row r="597" spans="1:30" ht="12.75" customHeight="1">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row>
    <row r="598" spans="1:30" ht="12.75" customHeight="1">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row>
    <row r="599" spans="1:30" ht="12.75" customHeight="1">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row>
    <row r="600" spans="1:30" ht="12.75" customHeight="1">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row>
    <row r="601" spans="1:30" ht="12.75" customHeight="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row>
    <row r="602" spans="1:30" ht="12.75" customHeight="1">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row>
    <row r="603" spans="1:30" ht="12.75" customHeight="1">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row>
    <row r="604" spans="1:30" ht="12.75" customHeight="1">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row>
    <row r="605" spans="1:30" ht="12.75" customHeight="1">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row>
    <row r="606" spans="1:30" ht="12.75" customHeight="1">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row>
    <row r="607" spans="1:30" ht="12.75" customHeight="1">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row>
    <row r="608" spans="1:30" ht="12.75" customHeight="1">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row>
    <row r="609" spans="1:30" ht="12.75" customHeight="1">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row>
    <row r="610" spans="1:30" ht="12.75" customHeight="1">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row>
    <row r="611" spans="1:30" ht="12.75" customHeight="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row>
    <row r="612" spans="1:30" ht="12.75" customHeight="1">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row>
    <row r="613" spans="1:30" ht="12.75" customHeight="1">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row>
    <row r="614" spans="1:30" ht="12.75" customHeight="1">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row>
    <row r="615" spans="1:30" ht="12.75" customHeight="1">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row>
    <row r="616" spans="1:30" ht="12.75" customHeight="1">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row>
    <row r="617" spans="1:30" ht="12.75" customHeight="1">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row>
    <row r="618" spans="1:30" ht="12.75" customHeight="1">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row>
    <row r="619" spans="1:30" ht="12.75" customHeight="1">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row>
    <row r="620" spans="1:30" ht="12.75" customHeight="1">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row>
    <row r="621" spans="1:30" ht="12.75" customHeight="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row>
    <row r="622" spans="1:30" ht="12.75" customHeight="1">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row>
    <row r="623" spans="1:30" ht="12.75" customHeight="1">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row>
    <row r="624" spans="1:30" ht="12.75" customHeight="1">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row>
    <row r="625" spans="1:30" ht="12.75" customHeight="1">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row>
    <row r="626" spans="1:30" ht="12.75" customHeight="1">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row>
    <row r="627" spans="1:30" ht="12.75" customHeight="1">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row>
    <row r="628" spans="1:30" ht="12.75" customHeight="1">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row>
    <row r="629" spans="1:30" ht="12.75" customHeight="1">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row>
    <row r="630" spans="1:30" ht="12.75" customHeight="1">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row>
    <row r="631" spans="1:30" ht="12.75" customHeight="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row>
    <row r="632" spans="1:30" ht="12.75" customHeight="1">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row>
    <row r="633" spans="1:30" ht="12.75" customHeight="1">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row>
    <row r="634" spans="1:30" ht="12.75" customHeight="1">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row>
    <row r="635" spans="1:30" ht="12.75" customHeight="1">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row>
    <row r="636" spans="1:30" ht="12.75" customHeight="1">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row>
    <row r="637" spans="1:30" ht="12.75" customHeight="1">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row>
    <row r="638" spans="1:30" ht="12.75" customHeight="1">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row>
    <row r="639" spans="1:30" ht="12.75" customHeight="1">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row>
    <row r="640" spans="1:30" ht="12.75" customHeight="1">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row>
    <row r="641" spans="1:30" ht="12.75" customHeight="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row>
    <row r="642" spans="1:30" ht="12.75" customHeight="1">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row>
    <row r="643" spans="1:30" ht="12.75" customHeight="1">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row>
    <row r="644" spans="1:30" ht="12.75" customHeight="1">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row>
    <row r="645" spans="1:30" ht="12.75" customHeight="1">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row>
    <row r="646" spans="1:30" ht="12.75" customHeight="1">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row>
    <row r="647" spans="1:30" ht="12.75" customHeight="1">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row>
    <row r="648" spans="1:30" ht="12.75" customHeight="1">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row>
    <row r="649" spans="1:30" ht="12.75" customHeight="1">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row>
    <row r="650" spans="1:30" ht="12.75" customHeight="1">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row>
    <row r="651" spans="1:30" ht="12.75" customHeight="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row>
    <row r="652" spans="1:30" ht="12.75" customHeight="1">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row>
    <row r="653" spans="1:30" ht="12.75" customHeight="1">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row>
    <row r="654" spans="1:30" ht="12.75" customHeight="1">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row>
    <row r="655" spans="1:30" ht="12.75" customHeight="1">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row>
    <row r="656" spans="1:30" ht="12.75" customHeight="1">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row>
    <row r="657" spans="1:30" ht="12.75" customHeight="1">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row>
    <row r="658" spans="1:30" ht="12.75" customHeight="1">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row>
    <row r="659" spans="1:30" ht="12.75" customHeight="1">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row>
    <row r="660" spans="1:30" ht="12.75" customHeight="1">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row>
    <row r="661" spans="1:30" ht="12.75" customHeight="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row>
    <row r="662" spans="1:30" ht="12.75" customHeight="1">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row>
    <row r="663" spans="1:30" ht="12.75" customHeight="1">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row>
    <row r="664" spans="1:30" ht="12.75" customHeight="1">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row>
    <row r="665" spans="1:30" ht="12.75" customHeight="1">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row>
    <row r="666" spans="1:30" ht="12.75" customHeight="1">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row>
    <row r="667" spans="1:30" ht="12.75" customHeight="1">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row>
    <row r="668" spans="1:30" ht="12.75" customHeight="1">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row>
    <row r="669" spans="1:30" ht="12.75" customHeight="1">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row>
    <row r="670" spans="1:30" ht="12.75" customHeight="1">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row>
    <row r="671" spans="1:30" ht="12.75" customHeight="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row>
    <row r="672" spans="1:30" ht="12.75" customHeight="1">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row>
    <row r="673" spans="1:30" ht="12.75" customHeight="1">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row>
    <row r="674" spans="1:30" ht="12.75" customHeight="1">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row>
    <row r="675" spans="1:30" ht="12.75" customHeight="1">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row>
    <row r="676" spans="1:30" ht="12.75" customHeight="1">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row>
    <row r="677" spans="1:30" ht="12.75" customHeight="1">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row>
    <row r="678" spans="1:30" ht="12.75" customHeight="1">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row>
    <row r="679" spans="1:30" ht="12.75" customHeight="1">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row>
    <row r="680" spans="1:30" ht="12.75" customHeight="1">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row>
    <row r="681" spans="1:30" ht="12.75" customHeight="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row>
    <row r="682" spans="1:30" ht="12.75" customHeight="1">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row>
    <row r="683" spans="1:30" ht="12.75" customHeight="1">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row>
    <row r="684" spans="1:30" ht="12.75" customHeight="1">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row>
    <row r="685" spans="1:30" ht="12.75" customHeight="1">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row>
    <row r="686" spans="1:30" ht="12.75" customHeight="1">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row>
    <row r="687" spans="1:30" ht="12.75" customHeight="1">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row>
    <row r="688" spans="1:30" ht="12.75" customHeight="1">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row>
    <row r="689" spans="1:30" ht="12.75" customHeight="1">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row>
    <row r="690" spans="1:30" ht="12.75" customHeight="1">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row>
    <row r="691" spans="1:30" ht="12.75" customHeight="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row>
    <row r="692" spans="1:30" ht="12.75" customHeight="1">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row>
    <row r="693" spans="1:30" ht="12.75" customHeight="1">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row>
    <row r="694" spans="1:30" ht="12.75" customHeight="1">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row>
    <row r="695" spans="1:30" ht="12.75" customHeight="1">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row>
    <row r="696" spans="1:30" ht="12.75" customHeight="1">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row>
    <row r="697" spans="1:30" ht="12.75" customHeight="1">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row>
    <row r="698" spans="1:30" ht="12.75" customHeight="1">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row>
    <row r="699" spans="1:30" ht="12.75" customHeight="1">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row>
    <row r="700" spans="1:30" ht="12.75" customHeight="1">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row>
    <row r="701" spans="1:30" ht="12.75" customHeight="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row>
    <row r="702" spans="1:30" ht="12.75" customHeight="1">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row>
    <row r="703" spans="1:30" ht="12.75" customHeight="1">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row>
    <row r="704" spans="1:30" ht="12.75" customHeight="1">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row>
    <row r="705" spans="1:30" ht="12.75" customHeight="1">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row>
    <row r="706" spans="1:30" ht="12.75" customHeight="1">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row>
    <row r="707" spans="1:30" ht="12.75" customHeight="1">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row>
    <row r="708" spans="1:30" ht="12.75" customHeight="1">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row>
    <row r="709" spans="1:30" ht="12.75" customHeight="1">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row>
    <row r="710" spans="1:30" ht="12.75" customHeight="1">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row>
    <row r="711" spans="1:30" ht="12.75" customHeight="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row>
    <row r="712" spans="1:30" ht="12.75" customHeight="1">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row>
    <row r="713" spans="1:30" ht="12.75" customHeight="1">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row>
    <row r="714" spans="1:30" ht="12.75" customHeight="1">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row>
    <row r="715" spans="1:30" ht="12.75" customHeight="1">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row>
    <row r="716" spans="1:30" ht="12.75" customHeight="1">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row>
    <row r="717" spans="1:30" ht="12.75" customHeight="1">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row>
    <row r="718" spans="1:30" ht="12.75" customHeight="1">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row>
    <row r="719" spans="1:30" ht="12.75" customHeight="1">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row>
    <row r="720" spans="1:30" ht="12.75" customHeight="1">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row>
    <row r="721" spans="1:30" ht="12.75" customHeight="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row>
    <row r="722" spans="1:30" ht="12.75" customHeight="1">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row>
    <row r="723" spans="1:30" ht="12.75" customHeight="1">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row>
    <row r="724" spans="1:30" ht="12.75" customHeight="1">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row>
    <row r="725" spans="1:30" ht="12.75" customHeight="1">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row>
    <row r="726" spans="1:30" ht="12.75" customHeight="1">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row>
    <row r="727" spans="1:30" ht="12.75" customHeight="1">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row>
    <row r="728" spans="1:30" ht="12.75" customHeight="1">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row>
    <row r="729" spans="1:30" ht="12.75" customHeight="1">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row>
    <row r="730" spans="1:30" ht="12.75" customHeight="1">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row>
    <row r="731" spans="1:30" ht="12.75" customHeight="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row>
    <row r="732" spans="1:30" ht="12.75" customHeight="1">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row>
    <row r="733" spans="1:30" ht="12.75" customHeight="1">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row>
    <row r="734" spans="1:30" ht="12.75" customHeight="1">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row>
    <row r="735" spans="1:30" ht="12.75" customHeight="1">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row>
    <row r="736" spans="1:30" ht="12.75" customHeight="1">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row>
    <row r="737" spans="1:30" ht="12.75" customHeight="1">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row>
    <row r="738" spans="1:30" ht="12.75" customHeight="1">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row>
    <row r="739" spans="1:30" ht="12.75" customHeight="1">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row>
    <row r="740" spans="1:30" ht="12.75" customHeight="1">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row>
    <row r="741" spans="1:30" ht="12.75" customHeight="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row>
    <row r="742" spans="1:30" ht="12.75" customHeight="1">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row>
    <row r="743" spans="1:30" ht="12.75" customHeight="1">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row>
    <row r="744" spans="1:30" ht="12.75" customHeight="1">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row>
    <row r="745" spans="1:30" ht="12.75" customHeight="1">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row>
    <row r="746" spans="1:30" ht="12.75" customHeight="1">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row>
    <row r="747" spans="1:30" ht="12.75" customHeight="1">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row>
    <row r="748" spans="1:30" ht="12.75" customHeight="1">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row>
    <row r="749" spans="1:30" ht="12.75" customHeight="1">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row>
    <row r="750" spans="1:30" ht="12.75" customHeight="1">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row>
    <row r="751" spans="1:30" ht="12.75" customHeight="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row>
    <row r="752" spans="1:30" ht="12.75" customHeight="1">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row>
    <row r="753" spans="1:30" ht="12.75" customHeight="1">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row>
    <row r="754" spans="1:30" ht="12.75" customHeight="1">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row>
    <row r="755" spans="1:30" ht="12.75" customHeight="1">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row>
    <row r="756" spans="1:30" ht="12.75" customHeight="1">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row>
    <row r="757" spans="1:30" ht="12.75" customHeight="1">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row>
    <row r="758" spans="1:30" ht="12.75" customHeight="1">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row>
    <row r="759" spans="1:30" ht="12.75" customHeight="1">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row>
    <row r="760" spans="1:30" ht="12.75" customHeight="1">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row>
    <row r="761" spans="1:30" ht="12.75" customHeight="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row>
    <row r="762" spans="1:30" ht="12.75" customHeight="1">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row>
    <row r="763" spans="1:30" ht="12.75" customHeight="1">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row>
    <row r="764" spans="1:30" ht="12.75" customHeight="1">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row>
    <row r="765" spans="1:30" ht="12.75" customHeight="1">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row>
    <row r="766" spans="1:30" ht="12.75" customHeight="1">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row>
    <row r="767" spans="1:30" ht="12.75" customHeight="1">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row>
    <row r="768" spans="1:30" ht="12.75" customHeight="1">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row>
    <row r="769" spans="1:30" ht="12.75" customHeight="1">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row>
    <row r="770" spans="1:30" ht="12.75" customHeight="1">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row>
    <row r="771" spans="1:30" ht="12.75" customHeight="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row>
    <row r="772" spans="1:30" ht="12.75" customHeight="1">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row>
    <row r="773" spans="1:30" ht="12.75" customHeight="1">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row>
    <row r="774" spans="1:30" ht="12.75" customHeight="1">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row>
    <row r="775" spans="1:30" ht="12.75" customHeight="1">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row>
    <row r="776" spans="1:30" ht="12.75" customHeight="1">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row>
    <row r="777" spans="1:30" ht="12.75" customHeight="1">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row>
    <row r="778" spans="1:30" ht="12.75" customHeight="1">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row>
    <row r="779" spans="1:30" ht="12.75" customHeight="1">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row>
    <row r="780" spans="1:30" ht="12.75" customHeight="1">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row>
    <row r="781" spans="1:30" ht="12.75" customHeight="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row>
    <row r="782" spans="1:30" ht="12.75" customHeight="1">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row>
    <row r="783" spans="1:30" ht="12.75" customHeight="1">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row>
    <row r="784" spans="1:30" ht="12.75" customHeight="1">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row>
    <row r="785" spans="1:30" ht="12.75" customHeight="1">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row>
    <row r="786" spans="1:30" ht="12.75" customHeight="1">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row>
    <row r="787" spans="1:30" ht="12.75" customHeight="1">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row>
    <row r="788" spans="1:30" ht="12.75" customHeight="1">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row>
    <row r="789" spans="1:30" ht="12.75" customHeight="1">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row>
    <row r="790" spans="1:30" ht="12.75" customHeight="1">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row>
    <row r="791" spans="1:30" ht="12.75" customHeight="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row>
    <row r="792" spans="1:30" ht="12.75" customHeight="1">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row>
    <row r="793" spans="1:30" ht="12.75" customHeight="1">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row>
    <row r="794" spans="1:30" ht="12.75" customHeight="1">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row>
    <row r="795" spans="1:30" ht="12.75" customHeight="1">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row>
    <row r="796" spans="1:30" ht="12.75" customHeight="1">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row>
    <row r="797" spans="1:30" ht="12.75" customHeight="1">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row>
    <row r="798" spans="1:30" ht="12.75" customHeight="1">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row>
    <row r="799" spans="1:30" ht="12.75" customHeight="1">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row>
    <row r="800" spans="1:30" ht="12.75" customHeight="1">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row>
    <row r="801" spans="1:30" ht="12.75" customHeight="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row>
    <row r="802" spans="1:30" ht="12.75" customHeight="1">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row>
    <row r="803" spans="1:30" ht="12.75" customHeight="1">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row>
    <row r="804" spans="1:30" ht="12.75" customHeight="1">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row>
    <row r="805" spans="1:30" ht="12.75" customHeight="1">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row>
    <row r="806" spans="1:30" ht="12.75" customHeight="1">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row>
    <row r="807" spans="1:30" ht="12.75" customHeight="1">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row>
    <row r="808" spans="1:30" ht="12.75" customHeight="1">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row>
    <row r="809" spans="1:30" ht="12.75" customHeight="1">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row>
    <row r="810" spans="1:30" ht="12.75" customHeight="1">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row>
    <row r="811" spans="1:30" ht="12.75" customHeight="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row>
    <row r="812" spans="1:30" ht="12.75" customHeight="1">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row>
    <row r="813" spans="1:30" ht="12.75" customHeight="1">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row>
    <row r="814" spans="1:30" ht="12.75" customHeight="1">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row>
    <row r="815" spans="1:30" ht="12.75" customHeight="1">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row>
    <row r="816" spans="1:30" ht="12.75" customHeight="1">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row>
    <row r="817" spans="1:30" ht="12.75" customHeight="1">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row>
    <row r="818" spans="1:30" ht="12.75" customHeight="1">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row>
    <row r="819" spans="1:30" ht="12.75" customHeight="1">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row>
    <row r="820" spans="1:30" ht="12.75" customHeight="1">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row>
    <row r="821" spans="1:30" ht="12.75" customHeight="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row>
    <row r="822" spans="1:30" ht="12.75" customHeight="1">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row>
    <row r="823" spans="1:30" ht="12.75" customHeight="1">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row>
    <row r="824" spans="1:30" ht="12.75" customHeight="1">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row>
    <row r="825" spans="1:30" ht="12.75" customHeight="1">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row>
    <row r="826" spans="1:30" ht="12.75" customHeight="1">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row>
    <row r="827" spans="1:30" ht="12.75" customHeight="1">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row>
    <row r="828" spans="1:30" ht="12.75" customHeight="1">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row>
    <row r="829" spans="1:30" ht="12.75" customHeight="1">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row>
    <row r="830" spans="1:30" ht="12.75" customHeight="1">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row>
    <row r="831" spans="1:30" ht="12.75" customHeight="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row>
    <row r="832" spans="1:30" ht="12.75" customHeight="1">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row>
    <row r="833" spans="1:30" ht="12.75" customHeight="1">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row>
    <row r="834" spans="1:30" ht="12.75" customHeight="1">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row>
    <row r="835" spans="1:30" ht="12.75" customHeight="1">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row>
    <row r="836" spans="1:30" ht="12.75" customHeight="1">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row>
    <row r="837" spans="1:30" ht="12.75" customHeight="1">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row>
    <row r="838" spans="1:30" ht="12.75" customHeight="1">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row>
    <row r="839" spans="1:30" ht="12.75" customHeight="1">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row>
    <row r="840" spans="1:30" ht="12.75" customHeight="1">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row>
    <row r="841" spans="1:30" ht="12.75" customHeight="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row>
    <row r="842" spans="1:30" ht="12.75" customHeight="1">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row>
    <row r="843" spans="1:30" ht="12.75" customHeight="1">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row>
    <row r="844" spans="1:30" ht="12.75" customHeight="1">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row>
    <row r="845" spans="1:30" ht="12.75" customHeight="1">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row>
    <row r="846" spans="1:30" ht="12.75" customHeight="1">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row>
    <row r="847" spans="1:30" ht="12.75" customHeight="1">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row>
    <row r="848" spans="1:30" ht="12.75" customHeight="1">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row>
    <row r="849" spans="1:30" ht="12.75" customHeight="1">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row>
    <row r="850" spans="1:30" ht="12.75" customHeight="1">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row>
    <row r="851" spans="1:30" ht="12.75" customHeight="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row>
    <row r="852" spans="1:30" ht="12.75" customHeight="1">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row>
    <row r="853" spans="1:30" ht="12.75" customHeight="1">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row>
    <row r="854" spans="1:30" ht="12.75" customHeight="1">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row>
    <row r="855" spans="1:30" ht="12.75" customHeight="1">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row>
    <row r="856" spans="1:30" ht="12.75" customHeight="1">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row>
    <row r="857" spans="1:30" ht="12.75" customHeight="1">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row>
    <row r="858" spans="1:30" ht="12.75" customHeight="1">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row>
    <row r="859" spans="1:30" ht="12.75" customHeight="1">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row>
    <row r="860" spans="1:30" ht="12.75" customHeight="1">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row>
    <row r="861" spans="1:30" ht="12.75" customHeight="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row>
    <row r="862" spans="1:30" ht="12.75" customHeight="1">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row>
    <row r="863" spans="1:30" ht="12.75" customHeight="1">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row>
    <row r="864" spans="1:30" ht="12.75" customHeight="1">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row>
    <row r="865" spans="1:30" ht="12.75" customHeight="1">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row>
    <row r="866" spans="1:30" ht="12.75" customHeight="1">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row>
    <row r="867" spans="1:30" ht="12.75" customHeight="1">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row>
    <row r="868" spans="1:30" ht="12.75" customHeight="1">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row>
    <row r="869" spans="1:30" ht="12.75" customHeight="1">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row>
    <row r="870" spans="1:30" ht="12.75" customHeight="1">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row>
    <row r="871" spans="1:30" ht="12.75" customHeight="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row>
    <row r="872" spans="1:30" ht="12.75" customHeight="1">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row>
    <row r="873" spans="1:30" ht="12.75" customHeight="1">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row>
    <row r="874" spans="1:30" ht="12.75" customHeight="1">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row>
    <row r="875" spans="1:30" ht="12.75" customHeight="1">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row>
    <row r="876" spans="1:30" ht="12.75" customHeight="1">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row>
    <row r="877" spans="1:30" ht="12.75" customHeight="1">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row>
    <row r="878" spans="1:30" ht="12.75" customHeight="1">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row>
    <row r="879" spans="1:30" ht="12.75" customHeight="1">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row>
    <row r="880" spans="1:30" ht="12.75" customHeight="1">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row>
    <row r="881" spans="1:30" ht="12.75" customHeight="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row>
    <row r="882" spans="1:30" ht="12.75" customHeight="1">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row>
    <row r="883" spans="1:30" ht="12.75" customHeight="1">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row>
    <row r="884" spans="1:30" ht="12.75" customHeight="1">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row>
    <row r="885" spans="1:30" ht="12.75" customHeight="1">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row>
    <row r="886" spans="1:30" ht="12.75" customHeight="1">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row>
    <row r="887" spans="1:30" ht="12.75" customHeight="1">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row>
    <row r="888" spans="1:30" ht="12.75" customHeight="1">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row>
    <row r="889" spans="1:30" ht="12.75" customHeight="1">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row>
    <row r="890" spans="1:30" ht="12.75" customHeight="1">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row>
    <row r="891" spans="1:30" ht="12.75" customHeight="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row>
    <row r="892" spans="1:30" ht="12.75" customHeight="1">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row>
    <row r="893" spans="1:30" ht="12.75" customHeight="1">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row>
    <row r="894" spans="1:30" ht="12.75" customHeight="1">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row>
    <row r="895" spans="1:30" ht="12.75" customHeight="1">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row>
    <row r="896" spans="1:30" ht="12.75" customHeight="1">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row>
    <row r="897" spans="1:30" ht="12.75" customHeight="1">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row>
    <row r="898" spans="1:30" ht="12.75" customHeight="1">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row>
    <row r="899" spans="1:30" ht="12.75" customHeight="1">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row>
    <row r="900" spans="1:30" ht="12.75" customHeight="1">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row>
    <row r="901" spans="1:30" ht="12.75" customHeight="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row>
    <row r="902" spans="1:30" ht="12.75" customHeight="1">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row>
    <row r="903" spans="1:30" ht="12.75" customHeight="1">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row>
    <row r="904" spans="1:30" ht="12.75" customHeight="1">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row>
    <row r="905" spans="1:30" ht="12.75" customHeight="1">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row>
    <row r="906" spans="1:30" ht="12.75" customHeight="1">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row>
    <row r="907" spans="1:30" ht="12.75" customHeight="1">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row>
    <row r="908" spans="1:30" ht="12.75" customHeight="1">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row>
    <row r="909" spans="1:30" ht="12.75" customHeight="1">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row>
    <row r="910" spans="1:30" ht="12.75" customHeight="1">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row>
    <row r="911" spans="1:30" ht="12.75" customHeight="1">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row>
    <row r="912" spans="1:30" ht="12.75" customHeight="1">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row>
    <row r="913" spans="1:30" ht="12.75" customHeight="1">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row>
    <row r="914" spans="1:30" ht="12.75" customHeight="1">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row>
    <row r="915" spans="1:30" ht="12.75" customHeight="1">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row>
    <row r="916" spans="1:30" ht="12.75" customHeight="1">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row>
    <row r="917" spans="1:30" ht="12.75" customHeight="1">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row>
    <row r="918" spans="1:30" ht="12.75" customHeight="1">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row>
    <row r="919" spans="1:30" ht="12.75" customHeight="1">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row>
    <row r="920" spans="1:30" ht="12.75" customHeight="1">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row>
    <row r="921" spans="1:30" ht="12.75" customHeight="1">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row>
    <row r="922" spans="1:30" ht="12.75" customHeight="1">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row>
    <row r="923" spans="1:30" ht="12.75" customHeight="1">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row>
    <row r="924" spans="1:30" ht="12.75" customHeight="1">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row>
    <row r="925" spans="1:30" ht="12.75" customHeight="1">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row>
    <row r="926" spans="1:30" ht="12.75" customHeight="1">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row>
    <row r="927" spans="1:30" ht="12.75" customHeight="1">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row>
    <row r="928" spans="1:30" ht="12.75" customHeight="1">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row>
    <row r="929" spans="1:30" ht="12.75" customHeight="1">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row>
    <row r="930" spans="1:30" ht="12.75" customHeight="1">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row>
    <row r="931" spans="1:30" ht="12.75" customHeight="1">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row>
    <row r="932" spans="1:30" ht="12.75" customHeight="1">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row>
    <row r="933" spans="1:30" ht="12.75" customHeight="1">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row>
    <row r="934" spans="1:30" ht="12.75" customHeight="1">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row>
    <row r="935" spans="1:30" ht="12.75" customHeight="1">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row>
    <row r="936" spans="1:30" ht="12.75" customHeight="1">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row>
    <row r="937" spans="1:30" ht="12.75" customHeight="1">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row>
    <row r="938" spans="1:30" ht="12.75" customHeight="1">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row>
    <row r="939" spans="1:30" ht="12.75" customHeight="1">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row>
    <row r="940" spans="1:30" ht="12.75" customHeight="1">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row>
    <row r="941" spans="1:30" ht="12.75" customHeight="1">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row>
    <row r="942" spans="1:30" ht="12.75" customHeight="1">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row>
    <row r="943" spans="1:30" ht="12.75" customHeight="1">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row>
    <row r="944" spans="1:30" ht="12.75" customHeight="1">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row>
    <row r="945" spans="1:30" ht="12.75" customHeight="1">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row>
    <row r="946" spans="1:30" ht="12.75" customHeight="1">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row>
    <row r="947" spans="1:30" ht="12.75" customHeight="1">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row>
    <row r="948" spans="1:30" ht="12.75" customHeight="1">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row>
    <row r="949" spans="1:30" ht="12.75" customHeight="1">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row>
    <row r="950" spans="1:30" ht="12.75" customHeight="1">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row>
    <row r="951" spans="1:30" ht="12.75" customHeight="1">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row>
    <row r="952" spans="1:30" ht="12.75" customHeight="1">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row>
    <row r="953" spans="1:30" ht="12.75" customHeight="1">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row>
    <row r="954" spans="1:30" ht="12.75" customHeight="1">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row>
    <row r="955" spans="1:30" ht="12.75" customHeight="1">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row>
    <row r="956" spans="1:30" ht="12.75" customHeight="1">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row>
    <row r="957" spans="1:30" ht="12.75" customHeight="1">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row>
    <row r="958" spans="1:30" ht="12.75" customHeight="1">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row>
    <row r="959" spans="1:30" ht="12.75" customHeight="1">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row>
    <row r="960" spans="1:30" ht="12.75" customHeight="1">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row>
    <row r="961" spans="1:30" ht="12.75" customHeight="1">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row>
    <row r="962" spans="1:30" ht="12.75" customHeight="1">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row>
    <row r="963" spans="1:30" ht="12.75" customHeight="1">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row>
    <row r="964" spans="1:30" ht="12.75" customHeight="1">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row>
    <row r="965" spans="1:30" ht="12.75" customHeight="1">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row>
    <row r="966" spans="1:30" ht="12.75" customHeight="1">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row>
    <row r="967" spans="1:30" ht="12.75" customHeight="1">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row>
    <row r="968" spans="1:30" ht="12.75" customHeight="1">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row>
    <row r="969" spans="1:30" ht="12.75" customHeight="1">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row>
    <row r="970" spans="1:30" ht="12.75" customHeight="1">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row>
    <row r="971" spans="1:30" ht="12.75" customHeight="1">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row>
    <row r="972" spans="1:30" ht="12.75" customHeight="1">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row>
    <row r="973" spans="1:30" ht="12.75" customHeight="1">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row>
    <row r="974" spans="1:30" ht="12.75" customHeight="1">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row>
    <row r="975" spans="1:30" ht="12.75" customHeight="1">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row>
    <row r="976" spans="1:30" ht="12.75" customHeight="1">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row>
    <row r="977" spans="1:30" ht="12.75" customHeight="1">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row>
    <row r="978" spans="1:30" ht="12.75" customHeight="1">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row>
    <row r="979" spans="1:30" ht="12.75" customHeight="1">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row>
    <row r="980" spans="1:30" ht="12.75" customHeight="1">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row>
    <row r="981" spans="1:30" ht="12.75" customHeight="1">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row>
    <row r="982" spans="1:30" ht="12.75" customHeight="1">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row>
    <row r="983" spans="1:30" ht="12.75" customHeight="1">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row>
    <row r="984" spans="1:30" ht="12.75" customHeight="1">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row>
    <row r="985" spans="1:30" ht="12.75" customHeight="1">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row>
    <row r="986" spans="1:30" ht="12.75" customHeight="1">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row>
    <row r="987" spans="1:30" ht="12.75" customHeight="1">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row>
    <row r="988" spans="1:30" ht="12.75" customHeight="1">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row>
    <row r="989" spans="1:30" ht="12.75" customHeight="1">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row>
    <row r="990" spans="1:30" ht="12.75" customHeight="1">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row>
    <row r="991" spans="1:30" ht="12.75" customHeight="1">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row>
    <row r="992" spans="1:30" ht="12.75" customHeight="1">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row>
    <row r="993" spans="1:30" ht="12.75" customHeight="1">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row>
    <row r="994" spans="1:30" ht="12.75" customHeight="1">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row>
    <row r="995" spans="1:30" ht="12.75" customHeight="1">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row>
    <row r="996" spans="1:30" ht="12.75" customHeight="1">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row>
    <row r="997" spans="1:30" ht="12.75" customHeight="1">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row>
    <row r="998" spans="1:30" ht="12.75" customHeight="1">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row>
    <row r="999" spans="1:30" ht="12.75" customHeight="1">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row>
    <row r="1000" spans="1:30" ht="12.75" customHeight="1">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row>
    <row r="2" spans="1:30" ht="12.75" customHeight="1">
      <c r="A2" s="233"/>
      <c r="B2" s="355"/>
      <c r="C2" s="664"/>
      <c r="D2" s="665"/>
      <c r="E2" s="25"/>
      <c r="F2" s="356" t="s">
        <v>120</v>
      </c>
      <c r="G2" s="664"/>
      <c r="H2" s="664"/>
      <c r="I2" s="664"/>
      <c r="J2" s="664"/>
      <c r="K2" s="664"/>
      <c r="L2" s="664"/>
      <c r="M2" s="664"/>
      <c r="N2" s="664"/>
      <c r="O2" s="664"/>
      <c r="P2" s="664"/>
      <c r="Q2" s="664"/>
      <c r="R2" s="664"/>
      <c r="S2" s="664"/>
      <c r="T2" s="664"/>
      <c r="U2" s="664"/>
      <c r="V2" s="664"/>
      <c r="W2" s="664"/>
      <c r="X2" s="664"/>
      <c r="Y2" s="664"/>
      <c r="Z2" s="664"/>
      <c r="AA2" s="664"/>
      <c r="AB2" s="665"/>
      <c r="AC2" s="233"/>
      <c r="AD2" s="233"/>
    </row>
    <row r="3" spans="1:30" ht="12.75" customHeight="1">
      <c r="A3" s="233"/>
      <c r="B3" s="666"/>
      <c r="C3" s="658"/>
      <c r="D3" s="667"/>
      <c r="E3" s="26"/>
      <c r="F3" s="668"/>
      <c r="G3" s="658"/>
      <c r="H3" s="658"/>
      <c r="I3" s="658"/>
      <c r="J3" s="658"/>
      <c r="K3" s="658"/>
      <c r="L3" s="658"/>
      <c r="M3" s="658"/>
      <c r="N3" s="658"/>
      <c r="O3" s="658"/>
      <c r="P3" s="658"/>
      <c r="Q3" s="658"/>
      <c r="R3" s="658"/>
      <c r="S3" s="658"/>
      <c r="T3" s="658"/>
      <c r="U3" s="658"/>
      <c r="V3" s="658"/>
      <c r="W3" s="658"/>
      <c r="X3" s="658"/>
      <c r="Y3" s="658"/>
      <c r="Z3" s="658"/>
      <c r="AA3" s="658"/>
      <c r="AB3" s="667"/>
      <c r="AC3" s="233"/>
      <c r="AD3" s="233"/>
    </row>
    <row r="4" spans="1:30" ht="12.75" customHeight="1">
      <c r="A4" s="233"/>
      <c r="B4" s="666"/>
      <c r="C4" s="658"/>
      <c r="D4" s="667"/>
      <c r="E4" s="26"/>
      <c r="F4" s="668"/>
      <c r="G4" s="658"/>
      <c r="H4" s="658"/>
      <c r="I4" s="658"/>
      <c r="J4" s="658"/>
      <c r="K4" s="658"/>
      <c r="L4" s="658"/>
      <c r="M4" s="658"/>
      <c r="N4" s="658"/>
      <c r="O4" s="658"/>
      <c r="P4" s="658"/>
      <c r="Q4" s="658"/>
      <c r="R4" s="658"/>
      <c r="S4" s="658"/>
      <c r="T4" s="658"/>
      <c r="U4" s="658"/>
      <c r="V4" s="658"/>
      <c r="W4" s="658"/>
      <c r="X4" s="658"/>
      <c r="Y4" s="658"/>
      <c r="Z4" s="658"/>
      <c r="AA4" s="658"/>
      <c r="AB4" s="667"/>
      <c r="AC4" s="233"/>
      <c r="AD4" s="233"/>
    </row>
    <row r="5" spans="1:30" ht="12.75" customHeight="1">
      <c r="A5" s="233"/>
      <c r="B5" s="666"/>
      <c r="C5" s="658"/>
      <c r="D5" s="667"/>
      <c r="E5" s="26"/>
      <c r="F5" s="668"/>
      <c r="G5" s="658"/>
      <c r="H5" s="658"/>
      <c r="I5" s="658"/>
      <c r="J5" s="658"/>
      <c r="K5" s="658"/>
      <c r="L5" s="658"/>
      <c r="M5" s="658"/>
      <c r="N5" s="658"/>
      <c r="O5" s="658"/>
      <c r="P5" s="658"/>
      <c r="Q5" s="658"/>
      <c r="R5" s="658"/>
      <c r="S5" s="658"/>
      <c r="T5" s="658"/>
      <c r="U5" s="658"/>
      <c r="V5" s="658"/>
      <c r="W5" s="658"/>
      <c r="X5" s="658"/>
      <c r="Y5" s="658"/>
      <c r="Z5" s="658"/>
      <c r="AA5" s="658"/>
      <c r="AB5" s="667"/>
      <c r="AC5" s="233"/>
      <c r="AD5" s="233"/>
    </row>
    <row r="6" spans="1:30" ht="37.5" customHeight="1">
      <c r="A6" s="233"/>
      <c r="B6" s="669"/>
      <c r="C6" s="670"/>
      <c r="D6" s="671"/>
      <c r="E6" s="234"/>
      <c r="F6" s="670"/>
      <c r="G6" s="670"/>
      <c r="H6" s="670"/>
      <c r="I6" s="670"/>
      <c r="J6" s="670"/>
      <c r="K6" s="670"/>
      <c r="L6" s="670"/>
      <c r="M6" s="670"/>
      <c r="N6" s="670"/>
      <c r="O6" s="670"/>
      <c r="P6" s="670"/>
      <c r="Q6" s="670"/>
      <c r="R6" s="670"/>
      <c r="S6" s="670"/>
      <c r="T6" s="670"/>
      <c r="U6" s="670"/>
      <c r="V6" s="670"/>
      <c r="W6" s="670"/>
      <c r="X6" s="670"/>
      <c r="Y6" s="670"/>
      <c r="Z6" s="670"/>
      <c r="AA6" s="670"/>
      <c r="AB6" s="671"/>
      <c r="AC6" s="233"/>
      <c r="AD6" s="233"/>
    </row>
    <row r="7" spans="1:30" ht="15" customHeight="1">
      <c r="A7" s="233"/>
      <c r="B7" s="27"/>
      <c r="C7" s="357"/>
      <c r="D7" s="664"/>
      <c r="E7" s="28"/>
      <c r="F7" s="29"/>
      <c r="G7" s="29"/>
      <c r="H7" s="29"/>
      <c r="I7" s="29"/>
      <c r="J7" s="29"/>
      <c r="K7" s="29"/>
      <c r="L7" s="29"/>
      <c r="M7" s="29"/>
      <c r="N7" s="29"/>
      <c r="O7" s="29"/>
      <c r="P7" s="29"/>
      <c r="Q7" s="29"/>
      <c r="R7" s="29"/>
      <c r="S7" s="29"/>
      <c r="T7" s="29"/>
      <c r="U7" s="29"/>
      <c r="V7" s="29"/>
      <c r="W7" s="29"/>
      <c r="X7" s="29"/>
      <c r="Y7" s="29"/>
      <c r="Z7" s="29"/>
      <c r="AA7" s="29"/>
      <c r="AB7" s="30"/>
      <c r="AC7" s="233"/>
      <c r="AD7" s="233"/>
    </row>
    <row r="8" spans="1:30" ht="15" customHeight="1">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row>
    <row r="9" spans="1:30" ht="15" customHeight="1">
      <c r="A9" s="233"/>
      <c r="B9" s="31"/>
      <c r="C9" s="345"/>
      <c r="D9" s="668"/>
      <c r="E9" s="668"/>
      <c r="F9" s="668"/>
      <c r="G9" s="240"/>
      <c r="H9" s="233"/>
      <c r="I9" s="233"/>
      <c r="J9" s="233"/>
      <c r="K9" s="233"/>
      <c r="L9" s="233"/>
      <c r="M9" s="233"/>
      <c r="N9" s="233"/>
      <c r="O9" s="233"/>
      <c r="P9" s="233"/>
      <c r="Q9" s="233"/>
      <c r="R9" s="233"/>
      <c r="S9" s="233"/>
      <c r="T9" s="233"/>
      <c r="U9" s="233"/>
      <c r="V9" s="233"/>
      <c r="W9" s="233"/>
      <c r="X9" s="233"/>
      <c r="Y9" s="233"/>
      <c r="Z9" s="233"/>
      <c r="AA9" s="233"/>
      <c r="AB9" s="241"/>
      <c r="AC9" s="233"/>
      <c r="AD9" s="233"/>
    </row>
    <row r="10" spans="1:30" ht="30" customHeight="1">
      <c r="A10" s="233"/>
      <c r="B10" s="31"/>
      <c r="C10" s="345" t="s">
        <v>123</v>
      </c>
      <c r="D10" s="668"/>
      <c r="E10" s="346" t="s">
        <v>443</v>
      </c>
      <c r="F10" s="672"/>
      <c r="G10" s="672"/>
      <c r="H10" s="672"/>
      <c r="I10" s="672"/>
      <c r="J10" s="672"/>
      <c r="K10" s="672"/>
      <c r="L10" s="672"/>
      <c r="M10" s="672"/>
      <c r="N10" s="672"/>
      <c r="O10" s="672"/>
      <c r="P10" s="672"/>
      <c r="Q10" s="672"/>
      <c r="R10" s="672"/>
      <c r="S10" s="672"/>
      <c r="T10" s="672"/>
      <c r="U10" s="672"/>
      <c r="V10" s="672"/>
      <c r="W10" s="672"/>
      <c r="X10" s="672"/>
      <c r="Y10" s="672"/>
      <c r="Z10" s="672"/>
      <c r="AA10" s="659"/>
      <c r="AB10" s="242"/>
      <c r="AC10" s="233"/>
      <c r="AD10" s="233"/>
    </row>
    <row r="11" spans="1:30" ht="15" customHeight="1">
      <c r="A11" s="233"/>
      <c r="B11" s="31"/>
      <c r="C11" s="345"/>
      <c r="D11" s="668"/>
      <c r="E11" s="668"/>
      <c r="F11" s="668"/>
      <c r="G11" s="233"/>
      <c r="H11" s="233"/>
      <c r="I11" s="233"/>
      <c r="J11" s="233"/>
      <c r="K11" s="233"/>
      <c r="L11" s="233"/>
      <c r="M11" s="233"/>
      <c r="N11" s="233"/>
      <c r="O11" s="233"/>
      <c r="P11" s="233"/>
      <c r="Q11" s="233"/>
      <c r="R11" s="233"/>
      <c r="S11" s="233"/>
      <c r="T11" s="233"/>
      <c r="U11" s="233"/>
      <c r="V11" s="233"/>
      <c r="W11" s="233"/>
      <c r="X11" s="233"/>
      <c r="Y11" s="233"/>
      <c r="Z11" s="233"/>
      <c r="AA11" s="344"/>
      <c r="AB11" s="667"/>
      <c r="AC11" s="233"/>
      <c r="AD11" s="233"/>
    </row>
    <row r="12" spans="1:30" ht="29.25" customHeight="1">
      <c r="A12" s="233"/>
      <c r="B12" s="31"/>
      <c r="C12" s="354" t="s">
        <v>125</v>
      </c>
      <c r="D12" s="673"/>
      <c r="E12" s="353" t="s">
        <v>444</v>
      </c>
      <c r="F12" s="674"/>
      <c r="G12" s="674"/>
      <c r="H12" s="674"/>
      <c r="I12" s="674"/>
      <c r="J12" s="674"/>
      <c r="K12" s="674"/>
      <c r="L12" s="674"/>
      <c r="M12" s="674"/>
      <c r="N12" s="674"/>
      <c r="O12" s="674"/>
      <c r="P12" s="674"/>
      <c r="Q12" s="674"/>
      <c r="R12" s="674"/>
      <c r="S12" s="674"/>
      <c r="T12" s="674"/>
      <c r="U12" s="674"/>
      <c r="V12" s="674"/>
      <c r="W12" s="674"/>
      <c r="X12" s="674"/>
      <c r="Y12" s="674"/>
      <c r="Z12" s="674"/>
      <c r="AA12" s="674"/>
      <c r="AB12" s="36"/>
      <c r="AC12" s="233"/>
      <c r="AD12" s="233"/>
    </row>
    <row r="13" spans="1:30" ht="15" customHeight="1">
      <c r="A13" s="233"/>
      <c r="B13" s="31"/>
      <c r="C13" s="344"/>
      <c r="D13" s="668"/>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row>
    <row r="14" spans="1:30" ht="15" customHeight="1">
      <c r="A14" s="233"/>
      <c r="B14" s="31"/>
      <c r="C14" s="345" t="s">
        <v>127</v>
      </c>
      <c r="D14" s="668"/>
      <c r="E14" s="244"/>
      <c r="F14" s="344"/>
      <c r="G14" s="668"/>
      <c r="H14" s="668"/>
      <c r="I14" s="668"/>
      <c r="J14" s="668"/>
      <c r="K14" s="668"/>
      <c r="L14" s="668"/>
      <c r="M14" s="668"/>
      <c r="N14" s="668"/>
      <c r="O14" s="668"/>
      <c r="P14" s="668"/>
      <c r="Q14" s="668"/>
      <c r="R14" s="668"/>
      <c r="S14" s="668"/>
      <c r="T14" s="668"/>
      <c r="U14" s="668"/>
      <c r="V14" s="668"/>
      <c r="W14" s="668"/>
      <c r="X14" s="668"/>
      <c r="Y14" s="668"/>
      <c r="Z14" s="668"/>
      <c r="AA14" s="668"/>
      <c r="AB14" s="667"/>
      <c r="AC14" s="233"/>
      <c r="AD14" s="233"/>
    </row>
    <row r="15" spans="1:30" ht="29.25" customHeight="1">
      <c r="A15" s="233"/>
      <c r="B15" s="31"/>
      <c r="C15" s="346" t="s">
        <v>445</v>
      </c>
      <c r="D15" s="672"/>
      <c r="E15" s="672"/>
      <c r="F15" s="672"/>
      <c r="G15" s="672"/>
      <c r="H15" s="672"/>
      <c r="I15" s="672"/>
      <c r="J15" s="672"/>
      <c r="K15" s="672"/>
      <c r="L15" s="672"/>
      <c r="M15" s="672"/>
      <c r="N15" s="672"/>
      <c r="O15" s="672"/>
      <c r="P15" s="672"/>
      <c r="Q15" s="672"/>
      <c r="R15" s="672"/>
      <c r="S15" s="672"/>
      <c r="T15" s="672"/>
      <c r="U15" s="672"/>
      <c r="V15" s="672"/>
      <c r="W15" s="672"/>
      <c r="X15" s="672"/>
      <c r="Y15" s="672"/>
      <c r="Z15" s="672"/>
      <c r="AA15" s="659"/>
      <c r="AB15" s="245"/>
      <c r="AC15" s="233"/>
      <c r="AD15" s="233"/>
    </row>
    <row r="16" spans="1:30" ht="15" customHeight="1">
      <c r="A16" s="233"/>
      <c r="B16" s="31"/>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5"/>
      <c r="AC16" s="233"/>
      <c r="AD16" s="233"/>
    </row>
    <row r="17" spans="1:30" ht="15" customHeight="1">
      <c r="A17" s="233"/>
      <c r="B17" s="31"/>
      <c r="C17" s="247" t="s">
        <v>128</v>
      </c>
      <c r="D17" s="247"/>
      <c r="E17" s="233"/>
      <c r="F17" s="233"/>
      <c r="G17" s="233"/>
      <c r="H17" s="233"/>
      <c r="I17" s="233"/>
      <c r="J17" s="246"/>
      <c r="K17" s="246"/>
      <c r="L17" s="246"/>
      <c r="M17" s="246"/>
      <c r="N17" s="246"/>
      <c r="O17" s="246"/>
      <c r="P17" s="246"/>
      <c r="Q17" s="246"/>
      <c r="R17" s="246" t="s">
        <v>129</v>
      </c>
      <c r="S17" s="246"/>
      <c r="T17" s="246"/>
      <c r="U17" s="246"/>
      <c r="V17" s="246"/>
      <c r="W17" s="246"/>
      <c r="X17" s="246"/>
      <c r="Y17" s="246"/>
      <c r="Z17" s="246"/>
      <c r="AA17" s="246"/>
      <c r="AB17" s="245"/>
      <c r="AC17" s="233"/>
      <c r="AD17" s="233"/>
    </row>
    <row r="18" spans="1:30" ht="15" customHeight="1">
      <c r="A18" s="233"/>
      <c r="B18" s="31"/>
      <c r="C18" s="355"/>
      <c r="D18" s="664"/>
      <c r="E18" s="664"/>
      <c r="F18" s="664"/>
      <c r="G18" s="664"/>
      <c r="H18" s="664"/>
      <c r="I18" s="664"/>
      <c r="J18" s="664"/>
      <c r="K18" s="664"/>
      <c r="L18" s="664"/>
      <c r="M18" s="664"/>
      <c r="N18" s="664"/>
      <c r="O18" s="664"/>
      <c r="P18" s="665"/>
      <c r="Q18" s="233"/>
      <c r="R18" s="347"/>
      <c r="S18" s="672"/>
      <c r="T18" s="672"/>
      <c r="U18" s="672"/>
      <c r="V18" s="672"/>
      <c r="W18" s="672"/>
      <c r="X18" s="672"/>
      <c r="Y18" s="672"/>
      <c r="Z18" s="672"/>
      <c r="AA18" s="659"/>
      <c r="AB18" s="241"/>
      <c r="AC18" s="233"/>
      <c r="AD18" s="233"/>
    </row>
    <row r="19" spans="1:30" ht="15" customHeight="1">
      <c r="A19" s="233"/>
      <c r="B19" s="31"/>
      <c r="C19" s="666"/>
      <c r="D19" s="658"/>
      <c r="E19" s="658"/>
      <c r="F19" s="658"/>
      <c r="G19" s="658"/>
      <c r="H19" s="658"/>
      <c r="I19" s="658"/>
      <c r="J19" s="658"/>
      <c r="K19" s="658"/>
      <c r="L19" s="658"/>
      <c r="M19" s="658"/>
      <c r="N19" s="658"/>
      <c r="O19" s="658"/>
      <c r="P19" s="667"/>
      <c r="Q19" s="233"/>
      <c r="R19" s="233"/>
      <c r="S19" s="233"/>
      <c r="T19" s="233"/>
      <c r="U19" s="233"/>
      <c r="V19" s="233"/>
      <c r="W19" s="233"/>
      <c r="X19" s="233"/>
      <c r="Y19" s="233"/>
      <c r="Z19" s="233"/>
      <c r="AA19" s="233"/>
      <c r="AB19" s="241"/>
      <c r="AC19" s="233"/>
      <c r="AD19" s="233"/>
    </row>
    <row r="20" spans="1:30" ht="15" customHeight="1">
      <c r="A20" s="233"/>
      <c r="B20" s="31"/>
      <c r="C20" s="666"/>
      <c r="D20" s="658"/>
      <c r="E20" s="658"/>
      <c r="F20" s="658"/>
      <c r="G20" s="658"/>
      <c r="H20" s="658"/>
      <c r="I20" s="658"/>
      <c r="J20" s="658"/>
      <c r="K20" s="658"/>
      <c r="L20" s="658"/>
      <c r="M20" s="658"/>
      <c r="N20" s="658"/>
      <c r="O20" s="658"/>
      <c r="P20" s="667"/>
      <c r="Q20" s="243"/>
      <c r="R20" s="246" t="s">
        <v>130</v>
      </c>
      <c r="S20" s="246"/>
      <c r="T20" s="246"/>
      <c r="U20" s="246"/>
      <c r="V20" s="246"/>
      <c r="W20" s="243"/>
      <c r="X20" s="243"/>
      <c r="Y20" s="243"/>
      <c r="Z20" s="233"/>
      <c r="AA20" s="243"/>
      <c r="AB20" s="241"/>
      <c r="AC20" s="233"/>
      <c r="AD20" s="233"/>
    </row>
    <row r="21" spans="1:30" ht="15" customHeight="1">
      <c r="A21" s="233"/>
      <c r="B21" s="31"/>
      <c r="C21" s="666"/>
      <c r="D21" s="658"/>
      <c r="E21" s="658"/>
      <c r="F21" s="658"/>
      <c r="G21" s="658"/>
      <c r="H21" s="658"/>
      <c r="I21" s="658"/>
      <c r="J21" s="658"/>
      <c r="K21" s="658"/>
      <c r="L21" s="658"/>
      <c r="M21" s="658"/>
      <c r="N21" s="658"/>
      <c r="O21" s="658"/>
      <c r="P21" s="667"/>
      <c r="Q21" s="233"/>
      <c r="R21" s="37"/>
      <c r="S21" s="233" t="s">
        <v>15</v>
      </c>
      <c r="T21" s="233"/>
      <c r="U21" s="37"/>
      <c r="V21" s="233" t="s">
        <v>27</v>
      </c>
      <c r="W21" s="233"/>
      <c r="X21" s="37"/>
      <c r="Y21" s="248" t="s">
        <v>46</v>
      </c>
      <c r="Z21" s="233"/>
      <c r="AA21" s="233"/>
      <c r="AB21" s="241"/>
      <c r="AC21" s="233"/>
      <c r="AD21" s="233"/>
    </row>
    <row r="22" spans="1:30" ht="15" customHeight="1">
      <c r="A22" s="233"/>
      <c r="B22" s="31"/>
      <c r="C22" s="666"/>
      <c r="D22" s="658"/>
      <c r="E22" s="658"/>
      <c r="F22" s="658"/>
      <c r="G22" s="658"/>
      <c r="H22" s="658"/>
      <c r="I22" s="658"/>
      <c r="J22" s="658"/>
      <c r="K22" s="658"/>
      <c r="L22" s="658"/>
      <c r="M22" s="658"/>
      <c r="N22" s="658"/>
      <c r="O22" s="658"/>
      <c r="P22" s="667"/>
      <c r="Q22" s="233"/>
      <c r="R22" s="233"/>
      <c r="S22" s="233"/>
      <c r="T22" s="233"/>
      <c r="U22" s="233"/>
      <c r="V22" s="233"/>
      <c r="W22" s="233"/>
      <c r="X22" s="233"/>
      <c r="Y22" s="233"/>
      <c r="Z22" s="233"/>
      <c r="AA22" s="233"/>
      <c r="AB22" s="241"/>
      <c r="AC22" s="233"/>
      <c r="AD22" s="233"/>
    </row>
    <row r="23" spans="1:30" ht="15" customHeight="1">
      <c r="A23" s="233"/>
      <c r="B23" s="31"/>
      <c r="C23" s="669"/>
      <c r="D23" s="670"/>
      <c r="E23" s="670"/>
      <c r="F23" s="670"/>
      <c r="G23" s="670"/>
      <c r="H23" s="670"/>
      <c r="I23" s="670"/>
      <c r="J23" s="670"/>
      <c r="K23" s="670"/>
      <c r="L23" s="670"/>
      <c r="M23" s="670"/>
      <c r="N23" s="670"/>
      <c r="O23" s="670"/>
      <c r="P23" s="671"/>
      <c r="Q23" s="233"/>
      <c r="R23" s="246" t="s">
        <v>131</v>
      </c>
      <c r="S23" s="233"/>
      <c r="T23" s="233"/>
      <c r="U23" s="233"/>
      <c r="V23" s="233"/>
      <c r="W23" s="351" t="s">
        <v>21</v>
      </c>
      <c r="X23" s="672"/>
      <c r="Y23" s="672"/>
      <c r="Z23" s="672"/>
      <c r="AA23" s="659"/>
      <c r="AB23" s="241"/>
      <c r="AC23" s="233"/>
      <c r="AD23" s="233"/>
    </row>
    <row r="24" spans="1:30" ht="15" customHeight="1">
      <c r="A24" s="233"/>
      <c r="B24" s="31"/>
      <c r="C24" s="243"/>
      <c r="D24" s="243"/>
      <c r="E24" s="243"/>
      <c r="F24" s="243"/>
      <c r="G24" s="243"/>
      <c r="H24" s="233"/>
      <c r="I24" s="233"/>
      <c r="J24" s="233"/>
      <c r="K24" s="233"/>
      <c r="L24" s="233"/>
      <c r="M24" s="233"/>
      <c r="N24" s="233"/>
      <c r="O24" s="233"/>
      <c r="P24" s="233"/>
      <c r="Q24" s="233"/>
      <c r="R24" s="246"/>
      <c r="S24" s="233"/>
      <c r="T24" s="233"/>
      <c r="U24" s="233"/>
      <c r="V24" s="233"/>
      <c r="W24" s="233"/>
      <c r="X24" s="233"/>
      <c r="Y24" s="233"/>
      <c r="Z24" s="233"/>
      <c r="AA24" s="233"/>
      <c r="AB24" s="241"/>
      <c r="AC24" s="233"/>
      <c r="AD24" s="233"/>
    </row>
    <row r="25" spans="1:30" ht="15" customHeight="1">
      <c r="A25" s="233"/>
      <c r="B25" s="31"/>
      <c r="C25" s="246" t="s">
        <v>132</v>
      </c>
      <c r="D25" s="243"/>
      <c r="E25" s="243"/>
      <c r="F25" s="243"/>
      <c r="G25" s="243"/>
      <c r="H25" s="243"/>
      <c r="I25" s="233"/>
      <c r="J25" s="233"/>
      <c r="K25" s="233"/>
      <c r="L25" s="233"/>
      <c r="M25" s="233"/>
      <c r="N25" s="233"/>
      <c r="O25" s="233"/>
      <c r="P25" s="233"/>
      <c r="Q25" s="233"/>
      <c r="R25" s="233"/>
      <c r="S25" s="233"/>
      <c r="T25" s="233"/>
      <c r="U25" s="233"/>
      <c r="V25" s="233"/>
      <c r="W25" s="233"/>
      <c r="X25" s="233"/>
      <c r="Y25" s="233"/>
      <c r="Z25" s="233"/>
      <c r="AA25" s="233"/>
      <c r="AB25" s="241"/>
      <c r="AC25" s="233"/>
      <c r="AD25" s="233"/>
    </row>
    <row r="26" spans="1:30" ht="39.75" customHeight="1">
      <c r="A26" s="233"/>
      <c r="B26" s="31"/>
      <c r="C26" s="651" t="s">
        <v>446</v>
      </c>
      <c r="D26" s="672"/>
      <c r="E26" s="672"/>
      <c r="F26" s="672"/>
      <c r="G26" s="672"/>
      <c r="H26" s="672"/>
      <c r="I26" s="672"/>
      <c r="J26" s="672"/>
      <c r="K26" s="672"/>
      <c r="L26" s="672"/>
      <c r="M26" s="672"/>
      <c r="N26" s="672"/>
      <c r="O26" s="672"/>
      <c r="P26" s="672"/>
      <c r="Q26" s="672"/>
      <c r="R26" s="672"/>
      <c r="S26" s="672"/>
      <c r="T26" s="672"/>
      <c r="U26" s="672"/>
      <c r="V26" s="672"/>
      <c r="W26" s="672"/>
      <c r="X26" s="672"/>
      <c r="Y26" s="672"/>
      <c r="Z26" s="672"/>
      <c r="AA26" s="659"/>
      <c r="AB26" s="241"/>
      <c r="AC26" s="233"/>
      <c r="AD26" s="233"/>
    </row>
    <row r="27" spans="1:30" ht="15" customHeight="1">
      <c r="A27" s="233"/>
      <c r="B27" s="31"/>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249"/>
      <c r="AC27" s="233"/>
      <c r="AD27" s="233"/>
    </row>
    <row r="28" spans="1:30" ht="15" customHeight="1">
      <c r="A28" s="233"/>
      <c r="B28" s="31"/>
      <c r="C28" s="237" t="s">
        <v>134</v>
      </c>
      <c r="D28" s="243"/>
      <c r="E28" s="243"/>
      <c r="F28" s="243"/>
      <c r="G28" s="243"/>
      <c r="H28" s="243"/>
      <c r="I28" s="243"/>
      <c r="J28" s="243"/>
      <c r="K28" s="243"/>
      <c r="L28" s="243"/>
      <c r="M28" s="237" t="s">
        <v>134</v>
      </c>
      <c r="N28" s="243"/>
      <c r="O28" s="243"/>
      <c r="P28" s="243"/>
      <c r="Q28" s="243"/>
      <c r="R28" s="243"/>
      <c r="S28" s="243"/>
      <c r="T28" s="243"/>
      <c r="U28" s="243"/>
      <c r="V28" s="243"/>
      <c r="W28" s="243"/>
      <c r="X28" s="243"/>
      <c r="Y28" s="243"/>
      <c r="Z28" s="243"/>
      <c r="AA28" s="243"/>
      <c r="AB28" s="249"/>
      <c r="AC28" s="233"/>
      <c r="AD28" s="233"/>
    </row>
    <row r="29" spans="1:30" ht="29.25" customHeight="1">
      <c r="A29" s="233"/>
      <c r="B29" s="31"/>
      <c r="C29" s="351" t="s">
        <v>447</v>
      </c>
      <c r="D29" s="672"/>
      <c r="E29" s="672"/>
      <c r="F29" s="672"/>
      <c r="G29" s="672"/>
      <c r="H29" s="672"/>
      <c r="I29" s="672"/>
      <c r="J29" s="672"/>
      <c r="K29" s="659"/>
      <c r="L29" s="243"/>
      <c r="M29" s="351"/>
      <c r="N29" s="672"/>
      <c r="O29" s="672"/>
      <c r="P29" s="672"/>
      <c r="Q29" s="672"/>
      <c r="R29" s="672"/>
      <c r="S29" s="672"/>
      <c r="T29" s="672"/>
      <c r="U29" s="672"/>
      <c r="V29" s="672"/>
      <c r="W29" s="672"/>
      <c r="X29" s="672"/>
      <c r="Y29" s="672"/>
      <c r="Z29" s="672"/>
      <c r="AA29" s="659"/>
      <c r="AB29" s="249"/>
      <c r="AC29" s="233"/>
      <c r="AD29" s="233"/>
    </row>
    <row r="30" spans="1:30" ht="15" customHeight="1">
      <c r="A30" s="233"/>
      <c r="B30" s="31"/>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41"/>
      <c r="AC30" s="233"/>
      <c r="AD30" s="233"/>
    </row>
    <row r="31" spans="1:30" ht="15" customHeight="1">
      <c r="A31" s="233"/>
      <c r="B31" s="31"/>
      <c r="C31" s="250" t="s">
        <v>137</v>
      </c>
      <c r="D31" s="250"/>
      <c r="E31" s="250"/>
      <c r="F31" s="250"/>
      <c r="G31" s="251"/>
      <c r="H31" s="252"/>
      <c r="I31" s="252"/>
      <c r="J31" s="252"/>
      <c r="K31" s="252"/>
      <c r="L31" s="252"/>
      <c r="M31" s="252"/>
      <c r="N31" s="252"/>
      <c r="O31" s="252"/>
      <c r="P31" s="252"/>
      <c r="Q31" s="252"/>
      <c r="R31" s="252"/>
      <c r="S31" s="252"/>
      <c r="T31" s="252"/>
      <c r="U31" s="252"/>
      <c r="V31" s="252"/>
      <c r="W31" s="252"/>
      <c r="X31" s="252"/>
      <c r="Y31" s="252"/>
      <c r="Z31" s="252"/>
      <c r="AA31" s="252"/>
      <c r="AB31" s="241"/>
      <c r="AC31" s="233"/>
      <c r="AD31" s="233"/>
    </row>
    <row r="32" spans="1:30" ht="90" customHeight="1">
      <c r="A32" s="233"/>
      <c r="B32" s="31"/>
      <c r="C32" s="350" t="s">
        <v>448</v>
      </c>
      <c r="D32" s="672"/>
      <c r="E32" s="672"/>
      <c r="F32" s="672"/>
      <c r="G32" s="672"/>
      <c r="H32" s="672"/>
      <c r="I32" s="672"/>
      <c r="J32" s="672"/>
      <c r="K32" s="672"/>
      <c r="L32" s="672"/>
      <c r="M32" s="672"/>
      <c r="N32" s="672"/>
      <c r="O32" s="672"/>
      <c r="P32" s="672"/>
      <c r="Q32" s="672"/>
      <c r="R32" s="672"/>
      <c r="S32" s="672"/>
      <c r="T32" s="672"/>
      <c r="U32" s="672"/>
      <c r="V32" s="672"/>
      <c r="W32" s="672"/>
      <c r="X32" s="672"/>
      <c r="Y32" s="672"/>
      <c r="Z32" s="672"/>
      <c r="AA32" s="659"/>
      <c r="AB32" s="241"/>
      <c r="AC32" s="233"/>
      <c r="AD32" s="233"/>
    </row>
    <row r="33" spans="1:30" ht="15" customHeight="1">
      <c r="A33" s="233"/>
      <c r="B33" s="31"/>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41"/>
      <c r="AC33" s="233"/>
      <c r="AD33" s="233"/>
    </row>
    <row r="34" spans="1:30" ht="15.75" customHeight="1">
      <c r="A34" s="233"/>
      <c r="B34" s="31"/>
      <c r="C34" s="349" t="s">
        <v>139</v>
      </c>
      <c r="D34" s="668"/>
      <c r="E34" s="246"/>
      <c r="F34" s="346" t="s">
        <v>22</v>
      </c>
      <c r="G34" s="659"/>
      <c r="H34" s="246"/>
      <c r="I34" s="233"/>
      <c r="J34" s="253" t="s">
        <v>140</v>
      </c>
      <c r="K34" s="346">
        <v>1.2</v>
      </c>
      <c r="L34" s="672"/>
      <c r="M34" s="672"/>
      <c r="N34" s="659"/>
      <c r="O34" s="246"/>
      <c r="P34" s="246"/>
      <c r="Q34" s="237" t="s">
        <v>141</v>
      </c>
      <c r="R34" s="233"/>
      <c r="S34" s="246"/>
      <c r="T34" s="246"/>
      <c r="U34" s="246"/>
      <c r="V34" s="246"/>
      <c r="W34" s="346" t="s">
        <v>20</v>
      </c>
      <c r="X34" s="672"/>
      <c r="Y34" s="672"/>
      <c r="Z34" s="672"/>
      <c r="AA34" s="659"/>
      <c r="AB34" s="245"/>
      <c r="AC34" s="233"/>
      <c r="AD34" s="233"/>
    </row>
    <row r="35" spans="1:30" ht="15.75" customHeight="1">
      <c r="A35" s="233"/>
      <c r="B35" s="31"/>
      <c r="C35" s="233"/>
      <c r="D35" s="233"/>
      <c r="E35" s="233"/>
      <c r="F35" s="248"/>
      <c r="G35" s="248"/>
      <c r="H35" s="248"/>
      <c r="I35" s="248"/>
      <c r="J35" s="248"/>
      <c r="K35" s="248"/>
      <c r="L35" s="248"/>
      <c r="M35" s="233"/>
      <c r="N35" s="233"/>
      <c r="O35" s="233"/>
      <c r="P35" s="233"/>
      <c r="Q35" s="233"/>
      <c r="R35" s="233"/>
      <c r="S35" s="233"/>
      <c r="T35" s="233"/>
      <c r="U35" s="233"/>
      <c r="V35" s="233"/>
      <c r="W35" s="233"/>
      <c r="X35" s="233"/>
      <c r="Y35" s="233"/>
      <c r="Z35" s="233"/>
      <c r="AA35" s="233"/>
      <c r="AB35" s="241"/>
      <c r="AC35" s="233"/>
      <c r="AD35" s="233"/>
    </row>
    <row r="36" spans="1:30" ht="32.25" customHeight="1">
      <c r="A36" s="233"/>
      <c r="B36" s="31"/>
      <c r="C36" s="233"/>
      <c r="D36" s="253" t="s">
        <v>142</v>
      </c>
      <c r="E36" s="246"/>
      <c r="F36" s="350" t="s">
        <v>449</v>
      </c>
      <c r="G36" s="672"/>
      <c r="H36" s="672"/>
      <c r="I36" s="672"/>
      <c r="J36" s="672"/>
      <c r="K36" s="672"/>
      <c r="L36" s="672"/>
      <c r="M36" s="659"/>
      <c r="N36" s="233"/>
      <c r="O36" s="253" t="s">
        <v>144</v>
      </c>
      <c r="P36" s="351">
        <v>0</v>
      </c>
      <c r="Q36" s="672"/>
      <c r="R36" s="672"/>
      <c r="S36" s="672"/>
      <c r="T36" s="672"/>
      <c r="U36" s="672"/>
      <c r="V36" s="672"/>
      <c r="W36" s="672"/>
      <c r="X36" s="672"/>
      <c r="Y36" s="672"/>
      <c r="Z36" s="672"/>
      <c r="AA36" s="659"/>
      <c r="AB36" s="241"/>
      <c r="AC36" s="233"/>
      <c r="AD36" s="233"/>
    </row>
    <row r="37" spans="1:30" ht="15.75" customHeight="1">
      <c r="A37" s="233"/>
      <c r="B37" s="31"/>
      <c r="C37" s="246"/>
      <c r="D37" s="246"/>
      <c r="E37" s="246"/>
      <c r="F37" s="248"/>
      <c r="G37" s="248"/>
      <c r="H37" s="248"/>
      <c r="I37" s="248"/>
      <c r="J37" s="248"/>
      <c r="K37" s="248"/>
      <c r="L37" s="248"/>
      <c r="M37" s="246"/>
      <c r="N37" s="246"/>
      <c r="O37" s="246"/>
      <c r="P37" s="246"/>
      <c r="Q37" s="246"/>
      <c r="R37" s="246"/>
      <c r="S37" s="246"/>
      <c r="T37" s="246"/>
      <c r="U37" s="246"/>
      <c r="V37" s="246"/>
      <c r="W37" s="246"/>
      <c r="X37" s="246"/>
      <c r="Y37" s="246"/>
      <c r="Z37" s="246"/>
      <c r="AA37" s="246"/>
      <c r="AB37" s="245"/>
      <c r="AC37" s="233"/>
      <c r="AD37" s="233"/>
    </row>
    <row r="38" spans="1:30" ht="15.75" customHeight="1">
      <c r="A38" s="233"/>
      <c r="B38" s="31"/>
      <c r="C38" s="233"/>
      <c r="D38" s="253" t="s">
        <v>145</v>
      </c>
      <c r="E38" s="233"/>
      <c r="F38" s="347" t="s">
        <v>146</v>
      </c>
      <c r="G38" s="659"/>
      <c r="H38" s="233"/>
      <c r="I38" s="233"/>
      <c r="J38" s="246" t="s">
        <v>147</v>
      </c>
      <c r="K38" s="233"/>
      <c r="L38" s="347" t="s">
        <v>148</v>
      </c>
      <c r="M38" s="672"/>
      <c r="N38" s="659"/>
      <c r="O38" s="246"/>
      <c r="P38" s="246"/>
      <c r="Q38" s="233"/>
      <c r="R38" s="246" t="s">
        <v>149</v>
      </c>
      <c r="S38" s="246"/>
      <c r="T38" s="246"/>
      <c r="U38" s="246"/>
      <c r="V38" s="246"/>
      <c r="W38" s="352"/>
      <c r="X38" s="672"/>
      <c r="Y38" s="672"/>
      <c r="Z38" s="672"/>
      <c r="AA38" s="659"/>
      <c r="AB38" s="245"/>
      <c r="AC38" s="233"/>
      <c r="AD38" s="233"/>
    </row>
    <row r="39" spans="1:30" ht="15.75" customHeight="1">
      <c r="A39" s="233"/>
      <c r="B39" s="31"/>
      <c r="C39" s="233"/>
      <c r="D39" s="233"/>
      <c r="E39" s="233"/>
      <c r="F39" s="29"/>
      <c r="G39" s="233"/>
      <c r="H39" s="233"/>
      <c r="I39" s="237"/>
      <c r="J39" s="237"/>
      <c r="K39" s="237"/>
      <c r="L39" s="237"/>
      <c r="M39" s="237"/>
      <c r="N39" s="237"/>
      <c r="O39" s="237"/>
      <c r="P39" s="237"/>
      <c r="Q39" s="237"/>
      <c r="R39" s="237"/>
      <c r="S39" s="237"/>
      <c r="T39" s="237"/>
      <c r="U39" s="237"/>
      <c r="V39" s="237"/>
      <c r="W39" s="237"/>
      <c r="X39" s="237"/>
      <c r="Y39" s="237"/>
      <c r="Z39" s="237"/>
      <c r="AA39" s="237"/>
      <c r="AB39" s="238"/>
      <c r="AC39" s="233"/>
      <c r="AD39" s="233"/>
    </row>
    <row r="40" spans="1:30" ht="15.75" customHeight="1">
      <c r="A40" s="233"/>
      <c r="B40" s="31"/>
      <c r="C40" s="254" t="s">
        <v>150</v>
      </c>
      <c r="D40" s="348">
        <v>2024</v>
      </c>
      <c r="E40" s="675"/>
      <c r="F40" s="676"/>
      <c r="G40" s="35"/>
      <c r="H40" s="237"/>
      <c r="I40" s="237"/>
      <c r="J40" s="237"/>
      <c r="K40" s="237"/>
      <c r="L40" s="237"/>
      <c r="M40" s="237"/>
      <c r="N40" s="237"/>
      <c r="O40" s="237"/>
      <c r="P40" s="237"/>
      <c r="Q40" s="344"/>
      <c r="R40" s="668"/>
      <c r="S40" s="668"/>
      <c r="T40" s="668"/>
      <c r="U40" s="668"/>
      <c r="V40" s="237"/>
      <c r="W40" s="237"/>
      <c r="X40" s="345"/>
      <c r="Y40" s="668"/>
      <c r="Z40" s="668"/>
      <c r="AA40" s="668"/>
      <c r="AB40" s="245"/>
      <c r="AC40" s="233"/>
      <c r="AD40" s="233"/>
    </row>
    <row r="41" spans="1:30" ht="5.25" customHeight="1">
      <c r="A41" s="233"/>
      <c r="B41" s="31"/>
      <c r="C41" s="246"/>
      <c r="D41" s="38"/>
      <c r="E41" s="38"/>
      <c r="F41" s="38"/>
      <c r="G41" s="233"/>
      <c r="H41" s="237"/>
      <c r="I41" s="237"/>
      <c r="J41" s="237"/>
      <c r="K41" s="237"/>
      <c r="L41" s="237"/>
      <c r="M41" s="237"/>
      <c r="N41" s="237"/>
      <c r="O41" s="237"/>
      <c r="P41" s="237"/>
      <c r="Q41" s="243"/>
      <c r="R41" s="243"/>
      <c r="S41" s="243"/>
      <c r="T41" s="243"/>
      <c r="U41" s="243"/>
      <c r="V41" s="237"/>
      <c r="W41" s="237"/>
      <c r="X41" s="239"/>
      <c r="Y41" s="239"/>
      <c r="Z41" s="239"/>
      <c r="AA41" s="239"/>
      <c r="AB41" s="245"/>
      <c r="AC41" s="233"/>
      <c r="AD41" s="233"/>
    </row>
    <row r="42" spans="1:30" ht="15.75" customHeight="1">
      <c r="A42" s="233"/>
      <c r="B42" s="31"/>
      <c r="C42" s="246" t="s">
        <v>140</v>
      </c>
      <c r="D42" s="351">
        <v>1</v>
      </c>
      <c r="E42" s="672"/>
      <c r="F42" s="659"/>
      <c r="G42" s="233"/>
      <c r="H42" s="237"/>
      <c r="I42" s="237"/>
      <c r="J42" s="237"/>
      <c r="K42" s="237"/>
      <c r="L42" s="237"/>
      <c r="M42" s="237"/>
      <c r="N42" s="237"/>
      <c r="O42" s="237"/>
      <c r="P42" s="237"/>
      <c r="Q42" s="344"/>
      <c r="R42" s="668"/>
      <c r="S42" s="668"/>
      <c r="T42" s="668"/>
      <c r="U42" s="668"/>
      <c r="V42" s="237"/>
      <c r="W42" s="237"/>
      <c r="X42" s="345"/>
      <c r="Y42" s="668"/>
      <c r="Z42" s="668"/>
      <c r="AA42" s="668"/>
      <c r="AB42" s="238"/>
      <c r="AC42" s="233"/>
      <c r="AD42" s="233"/>
    </row>
    <row r="43" spans="1:30" ht="15.75" customHeight="1">
      <c r="A43" s="233"/>
      <c r="B43" s="31"/>
      <c r="C43" s="233"/>
      <c r="D43" s="233"/>
      <c r="E43" s="233"/>
      <c r="F43" s="233"/>
      <c r="G43" s="233"/>
      <c r="H43" s="233"/>
      <c r="I43" s="237"/>
      <c r="J43" s="237"/>
      <c r="K43" s="246"/>
      <c r="L43" s="246"/>
      <c r="M43" s="246"/>
      <c r="N43" s="246"/>
      <c r="O43" s="246"/>
      <c r="P43" s="246"/>
      <c r="Q43" s="246"/>
      <c r="R43" s="246"/>
      <c r="S43" s="246"/>
      <c r="T43" s="246"/>
      <c r="U43" s="246"/>
      <c r="V43" s="246"/>
      <c r="W43" s="246"/>
      <c r="X43" s="246"/>
      <c r="Y43" s="246"/>
      <c r="Z43" s="246"/>
      <c r="AA43" s="246"/>
      <c r="AB43" s="238"/>
      <c r="AC43" s="233"/>
      <c r="AD43" s="233"/>
    </row>
    <row r="44" spans="1:30" ht="15.75" customHeight="1">
      <c r="A44" s="233"/>
      <c r="B44" s="31"/>
      <c r="C44" s="246"/>
      <c r="D44" s="346" t="s">
        <v>151</v>
      </c>
      <c r="E44" s="672"/>
      <c r="F44" s="672"/>
      <c r="G44" s="672"/>
      <c r="H44" s="672"/>
      <c r="I44" s="672"/>
      <c r="J44" s="672"/>
      <c r="K44" s="672"/>
      <c r="L44" s="672"/>
      <c r="M44" s="672"/>
      <c r="N44" s="672"/>
      <c r="O44" s="672"/>
      <c r="P44" s="672"/>
      <c r="Q44" s="672"/>
      <c r="R44" s="672"/>
      <c r="S44" s="672"/>
      <c r="T44" s="672"/>
      <c r="U44" s="672"/>
      <c r="V44" s="672"/>
      <c r="W44" s="672"/>
      <c r="X44" s="672"/>
      <c r="Y44" s="659"/>
      <c r="Z44" s="247"/>
      <c r="AA44" s="247"/>
      <c r="AB44" s="255"/>
      <c r="AC44" s="233"/>
      <c r="AD44" s="233"/>
    </row>
    <row r="45" spans="1:30" ht="15.75" customHeight="1">
      <c r="A45" s="233"/>
      <c r="B45" s="31"/>
      <c r="C45" s="233"/>
      <c r="D45" s="373" t="s">
        <v>152</v>
      </c>
      <c r="E45" s="672"/>
      <c r="F45" s="672"/>
      <c r="G45" s="672"/>
      <c r="H45" s="659"/>
      <c r="I45" s="369" t="s">
        <v>153</v>
      </c>
      <c r="J45" s="672"/>
      <c r="K45" s="672"/>
      <c r="L45" s="672"/>
      <c r="M45" s="672"/>
      <c r="N45" s="672"/>
      <c r="O45" s="672"/>
      <c r="P45" s="659"/>
      <c r="Q45" s="370" t="s">
        <v>154</v>
      </c>
      <c r="R45" s="672"/>
      <c r="S45" s="672"/>
      <c r="T45" s="672"/>
      <c r="U45" s="672"/>
      <c r="V45" s="672"/>
      <c r="W45" s="672"/>
      <c r="X45" s="672"/>
      <c r="Y45" s="659"/>
      <c r="Z45" s="247"/>
      <c r="AA45" s="247"/>
      <c r="AB45" s="255"/>
      <c r="AC45" s="233"/>
      <c r="AD45" s="233"/>
    </row>
    <row r="46" spans="1:30" ht="15.75" customHeight="1">
      <c r="A46" s="256"/>
      <c r="B46" s="39"/>
      <c r="C46" s="40"/>
      <c r="D46" s="374" t="s">
        <v>155</v>
      </c>
      <c r="E46" s="672"/>
      <c r="F46" s="672"/>
      <c r="G46" s="672"/>
      <c r="H46" s="659"/>
      <c r="I46" s="371" t="s">
        <v>156</v>
      </c>
      <c r="J46" s="672"/>
      <c r="K46" s="672"/>
      <c r="L46" s="672"/>
      <c r="M46" s="672"/>
      <c r="N46" s="672"/>
      <c r="O46" s="672"/>
      <c r="P46" s="659"/>
      <c r="Q46" s="372" t="s">
        <v>157</v>
      </c>
      <c r="R46" s="672"/>
      <c r="S46" s="672"/>
      <c r="T46" s="672"/>
      <c r="U46" s="672"/>
      <c r="V46" s="672"/>
      <c r="W46" s="672"/>
      <c r="X46" s="672"/>
      <c r="Y46" s="659"/>
      <c r="Z46" s="256"/>
      <c r="AA46" s="256"/>
      <c r="AB46" s="257"/>
      <c r="AC46" s="256"/>
      <c r="AD46" s="256"/>
    </row>
    <row r="47" spans="1:30" ht="15.75" customHeight="1">
      <c r="A47" s="233"/>
      <c r="B47" s="31"/>
      <c r="C47" s="258"/>
      <c r="D47" s="258"/>
      <c r="E47" s="258"/>
      <c r="F47" s="258"/>
      <c r="G47" s="259"/>
      <c r="H47" s="259"/>
      <c r="I47" s="259"/>
      <c r="J47" s="259"/>
      <c r="K47" s="259"/>
      <c r="L47" s="259"/>
      <c r="M47" s="259"/>
      <c r="N47" s="259"/>
      <c r="O47" s="259"/>
      <c r="P47" s="259"/>
      <c r="Q47" s="259"/>
      <c r="R47" s="259"/>
      <c r="S47" s="259"/>
      <c r="T47" s="259"/>
      <c r="U47" s="259"/>
      <c r="V47" s="259"/>
      <c r="W47" s="259"/>
      <c r="X47" s="259"/>
      <c r="Y47" s="259"/>
      <c r="Z47" s="258"/>
      <c r="AA47" s="258"/>
      <c r="AB47" s="242"/>
      <c r="AC47" s="233"/>
      <c r="AD47" s="233"/>
    </row>
    <row r="48" spans="1:30" ht="15.75" customHeight="1">
      <c r="A48" s="260"/>
      <c r="B48" s="41"/>
      <c r="C48" s="362" t="s">
        <v>158</v>
      </c>
      <c r="D48" s="672"/>
      <c r="E48" s="672"/>
      <c r="F48" s="659"/>
      <c r="G48" s="367" t="s">
        <v>159</v>
      </c>
      <c r="H48" s="368" t="s">
        <v>160</v>
      </c>
      <c r="I48" s="664"/>
      <c r="J48" s="664"/>
      <c r="K48" s="664"/>
      <c r="L48" s="664"/>
      <c r="M48" s="664"/>
      <c r="N48" s="664"/>
      <c r="O48" s="664"/>
      <c r="P48" s="664"/>
      <c r="Q48" s="664"/>
      <c r="R48" s="664"/>
      <c r="S48" s="664"/>
      <c r="T48" s="664"/>
      <c r="U48" s="664"/>
      <c r="V48" s="664"/>
      <c r="W48" s="664"/>
      <c r="X48" s="664"/>
      <c r="Y48" s="664"/>
      <c r="Z48" s="664"/>
      <c r="AA48" s="665"/>
      <c r="AB48" s="255"/>
      <c r="AC48" s="260"/>
      <c r="AD48" s="260"/>
    </row>
    <row r="49" spans="1:30" ht="15.75" customHeight="1">
      <c r="A49" s="260"/>
      <c r="B49" s="41"/>
      <c r="C49" s="42" t="s">
        <v>161</v>
      </c>
      <c r="D49" s="43">
        <v>1.2</v>
      </c>
      <c r="E49" s="362" t="s">
        <v>162</v>
      </c>
      <c r="F49" s="659"/>
      <c r="G49" s="661"/>
      <c r="H49" s="669"/>
      <c r="I49" s="670"/>
      <c r="J49" s="670"/>
      <c r="K49" s="670"/>
      <c r="L49" s="670"/>
      <c r="M49" s="670"/>
      <c r="N49" s="670"/>
      <c r="O49" s="670"/>
      <c r="P49" s="670"/>
      <c r="Q49" s="670"/>
      <c r="R49" s="670"/>
      <c r="S49" s="670"/>
      <c r="T49" s="670"/>
      <c r="U49" s="670"/>
      <c r="V49" s="670"/>
      <c r="W49" s="670"/>
      <c r="X49" s="670"/>
      <c r="Y49" s="670"/>
      <c r="Z49" s="670"/>
      <c r="AA49" s="671"/>
      <c r="AB49" s="255"/>
      <c r="AC49" s="260"/>
      <c r="AD49" s="260"/>
    </row>
    <row r="50" spans="1:30" ht="15.75" customHeight="1">
      <c r="A50" s="260"/>
      <c r="B50" s="41"/>
      <c r="C50" s="44">
        <v>2024</v>
      </c>
      <c r="D50" s="45">
        <v>45474</v>
      </c>
      <c r="E50" s="361">
        <v>45656</v>
      </c>
      <c r="F50" s="659"/>
      <c r="G50" s="46">
        <v>1.2</v>
      </c>
      <c r="H50" s="366" t="s">
        <v>450</v>
      </c>
      <c r="I50" s="672"/>
      <c r="J50" s="672"/>
      <c r="K50" s="672"/>
      <c r="L50" s="672"/>
      <c r="M50" s="672"/>
      <c r="N50" s="672"/>
      <c r="O50" s="672"/>
      <c r="P50" s="672"/>
      <c r="Q50" s="672"/>
      <c r="R50" s="672"/>
      <c r="S50" s="672"/>
      <c r="T50" s="672"/>
      <c r="U50" s="672"/>
      <c r="V50" s="672"/>
      <c r="W50" s="672"/>
      <c r="X50" s="672"/>
      <c r="Y50" s="672"/>
      <c r="Z50" s="672"/>
      <c r="AA50" s="659"/>
      <c r="AB50" s="255"/>
      <c r="AC50" s="260"/>
      <c r="AD50" s="260"/>
    </row>
    <row r="51" spans="1:30" ht="15.75" customHeight="1">
      <c r="A51" s="260"/>
      <c r="B51" s="41"/>
      <c r="C51" s="44">
        <v>2025</v>
      </c>
      <c r="D51" s="45">
        <v>45658</v>
      </c>
      <c r="E51" s="361">
        <v>46021</v>
      </c>
      <c r="F51" s="659"/>
      <c r="G51" s="46">
        <v>1.7</v>
      </c>
      <c r="H51" s="366" t="s">
        <v>450</v>
      </c>
      <c r="I51" s="672"/>
      <c r="J51" s="672"/>
      <c r="K51" s="672"/>
      <c r="L51" s="672"/>
      <c r="M51" s="672"/>
      <c r="N51" s="672"/>
      <c r="O51" s="672"/>
      <c r="P51" s="672"/>
      <c r="Q51" s="672"/>
      <c r="R51" s="672"/>
      <c r="S51" s="672"/>
      <c r="T51" s="672"/>
      <c r="U51" s="672"/>
      <c r="V51" s="672"/>
      <c r="W51" s="672"/>
      <c r="X51" s="672"/>
      <c r="Y51" s="672"/>
      <c r="Z51" s="672"/>
      <c r="AA51" s="659"/>
      <c r="AB51" s="255"/>
      <c r="AC51" s="260"/>
      <c r="AD51" s="260"/>
    </row>
    <row r="52" spans="1:30" ht="15.75" customHeight="1">
      <c r="A52" s="260"/>
      <c r="B52" s="41"/>
      <c r="C52" s="44">
        <v>2026</v>
      </c>
      <c r="D52" s="45">
        <v>46023</v>
      </c>
      <c r="E52" s="361">
        <v>46386</v>
      </c>
      <c r="F52" s="659"/>
      <c r="G52" s="46">
        <v>1.1000000000000001</v>
      </c>
      <c r="H52" s="366" t="s">
        <v>450</v>
      </c>
      <c r="I52" s="672"/>
      <c r="J52" s="672"/>
      <c r="K52" s="672"/>
      <c r="L52" s="672"/>
      <c r="M52" s="672"/>
      <c r="N52" s="672"/>
      <c r="O52" s="672"/>
      <c r="P52" s="672"/>
      <c r="Q52" s="672"/>
      <c r="R52" s="672"/>
      <c r="S52" s="672"/>
      <c r="T52" s="672"/>
      <c r="U52" s="672"/>
      <c r="V52" s="672"/>
      <c r="W52" s="672"/>
      <c r="X52" s="672"/>
      <c r="Y52" s="672"/>
      <c r="Z52" s="672"/>
      <c r="AA52" s="659"/>
      <c r="AB52" s="255"/>
      <c r="AC52" s="260"/>
      <c r="AD52" s="260"/>
    </row>
    <row r="53" spans="1:30" ht="15.75" customHeight="1">
      <c r="A53" s="260"/>
      <c r="B53" s="41"/>
      <c r="C53" s="44">
        <v>2027</v>
      </c>
      <c r="D53" s="45">
        <v>46388</v>
      </c>
      <c r="E53" s="361">
        <v>46751</v>
      </c>
      <c r="F53" s="659"/>
      <c r="G53" s="46">
        <v>1</v>
      </c>
      <c r="H53" s="366" t="s">
        <v>450</v>
      </c>
      <c r="I53" s="672"/>
      <c r="J53" s="672"/>
      <c r="K53" s="672"/>
      <c r="L53" s="672"/>
      <c r="M53" s="672"/>
      <c r="N53" s="672"/>
      <c r="O53" s="672"/>
      <c r="P53" s="672"/>
      <c r="Q53" s="672"/>
      <c r="R53" s="672"/>
      <c r="S53" s="672"/>
      <c r="T53" s="672"/>
      <c r="U53" s="672"/>
      <c r="V53" s="672"/>
      <c r="W53" s="672"/>
      <c r="X53" s="672"/>
      <c r="Y53" s="672"/>
      <c r="Z53" s="672"/>
      <c r="AA53" s="659"/>
      <c r="AB53" s="255"/>
      <c r="AC53" s="260"/>
      <c r="AD53" s="260"/>
    </row>
    <row r="54" spans="1:30" ht="15.75" customHeight="1">
      <c r="A54" s="260"/>
      <c r="B54" s="41"/>
      <c r="C54" s="44"/>
      <c r="D54" s="44"/>
      <c r="E54" s="362"/>
      <c r="F54" s="659"/>
      <c r="G54" s="43"/>
      <c r="H54" s="362"/>
      <c r="I54" s="672"/>
      <c r="J54" s="672"/>
      <c r="K54" s="672"/>
      <c r="L54" s="672"/>
      <c r="M54" s="672"/>
      <c r="N54" s="672"/>
      <c r="O54" s="672"/>
      <c r="P54" s="672"/>
      <c r="Q54" s="672"/>
      <c r="R54" s="672"/>
      <c r="S54" s="672"/>
      <c r="T54" s="672"/>
      <c r="U54" s="672"/>
      <c r="V54" s="672"/>
      <c r="W54" s="672"/>
      <c r="X54" s="672"/>
      <c r="Y54" s="672"/>
      <c r="Z54" s="672"/>
      <c r="AA54" s="659"/>
      <c r="AB54" s="255"/>
      <c r="AC54" s="260"/>
      <c r="AD54" s="260"/>
    </row>
    <row r="55" spans="1:30" ht="15.75" customHeight="1">
      <c r="A55" s="233"/>
      <c r="B55" s="31"/>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41"/>
      <c r="AC55" s="233"/>
      <c r="AD55" s="233"/>
    </row>
    <row r="56" spans="1:30" ht="15.75" customHeight="1">
      <c r="A56" s="233"/>
      <c r="B56" s="31"/>
      <c r="C56" s="349" t="s">
        <v>163</v>
      </c>
      <c r="D56" s="668"/>
      <c r="E56" s="246"/>
      <c r="F56" s="237" t="s">
        <v>164</v>
      </c>
      <c r="G56" s="47"/>
      <c r="H56" s="248"/>
      <c r="I56" s="237" t="s">
        <v>165</v>
      </c>
      <c r="J56" s="233"/>
      <c r="K56" s="347"/>
      <c r="L56" s="659"/>
      <c r="M56" s="246"/>
      <c r="N56" s="233"/>
      <c r="O56" s="233"/>
      <c r="P56" s="233"/>
      <c r="Q56" s="233"/>
      <c r="R56" s="233"/>
      <c r="S56" s="233"/>
      <c r="T56" s="233"/>
      <c r="U56" s="233"/>
      <c r="V56" s="233"/>
      <c r="W56" s="233"/>
      <c r="X56" s="233"/>
      <c r="Y56" s="233"/>
      <c r="Z56" s="233"/>
      <c r="AA56" s="233"/>
      <c r="AB56" s="241"/>
      <c r="AC56" s="233"/>
      <c r="AD56" s="233"/>
    </row>
    <row r="57" spans="1:30" ht="15.75" customHeight="1">
      <c r="A57" s="233"/>
      <c r="B57" s="261"/>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62"/>
      <c r="AC57" s="233"/>
      <c r="AD57" s="233"/>
    </row>
    <row r="58" spans="1:30" ht="15.75" customHeight="1">
      <c r="A58" s="233"/>
      <c r="B58" s="360" t="s">
        <v>166</v>
      </c>
      <c r="C58" s="672"/>
      <c r="D58" s="672"/>
      <c r="E58" s="672"/>
      <c r="F58" s="672"/>
      <c r="G58" s="672"/>
      <c r="H58" s="672"/>
      <c r="I58" s="672"/>
      <c r="J58" s="672"/>
      <c r="K58" s="672"/>
      <c r="L58" s="672"/>
      <c r="M58" s="672"/>
      <c r="N58" s="672"/>
      <c r="O58" s="672"/>
      <c r="P58" s="672"/>
      <c r="Q58" s="672"/>
      <c r="R58" s="672"/>
      <c r="S58" s="672"/>
      <c r="T58" s="672"/>
      <c r="U58" s="672"/>
      <c r="V58" s="672"/>
      <c r="W58" s="672"/>
      <c r="X58" s="672"/>
      <c r="Y58" s="672"/>
      <c r="Z58" s="672"/>
      <c r="AA58" s="672"/>
      <c r="AB58" s="659"/>
      <c r="AC58" s="233"/>
      <c r="AD58" s="233"/>
    </row>
    <row r="59" spans="1:30" ht="15.75" customHeight="1">
      <c r="A59" s="233"/>
      <c r="B59" s="48"/>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49"/>
      <c r="AC59" s="233"/>
      <c r="AD59" s="233"/>
    </row>
    <row r="60" spans="1:30" ht="29.25" customHeight="1">
      <c r="A60" s="233"/>
      <c r="B60" s="362" t="s">
        <v>161</v>
      </c>
      <c r="C60" s="659"/>
      <c r="D60" s="43"/>
      <c r="E60" s="362" t="s">
        <v>167</v>
      </c>
      <c r="F60" s="659"/>
      <c r="G60" s="43"/>
      <c r="H60" s="346" t="s">
        <v>168</v>
      </c>
      <c r="I60" s="659"/>
      <c r="J60" s="362"/>
      <c r="K60" s="659"/>
      <c r="L60" s="365"/>
      <c r="M60" s="668"/>
      <c r="N60" s="43" t="s">
        <v>169</v>
      </c>
      <c r="O60" s="362"/>
      <c r="P60" s="672"/>
      <c r="Q60" s="659"/>
      <c r="R60" s="362" t="s">
        <v>170</v>
      </c>
      <c r="S60" s="672"/>
      <c r="T60" s="659"/>
      <c r="U60" s="362"/>
      <c r="V60" s="672"/>
      <c r="W60" s="659"/>
      <c r="X60" s="362" t="s">
        <v>171</v>
      </c>
      <c r="Y60" s="659"/>
      <c r="Z60" s="362"/>
      <c r="AA60" s="672"/>
      <c r="AB60" s="659"/>
      <c r="AC60" s="233"/>
      <c r="AD60" s="233"/>
    </row>
    <row r="61" spans="1:30" ht="15.75" customHeight="1">
      <c r="A61" s="233"/>
      <c r="B61" s="48"/>
      <c r="C61" s="263"/>
      <c r="D61" s="263"/>
      <c r="E61" s="263"/>
      <c r="F61" s="256"/>
      <c r="G61" s="264"/>
      <c r="H61" s="265"/>
      <c r="I61" s="265"/>
      <c r="J61" s="256"/>
      <c r="K61" s="256"/>
      <c r="L61" s="256"/>
      <c r="M61" s="256"/>
      <c r="N61" s="265"/>
      <c r="O61" s="256"/>
      <c r="P61" s="256"/>
      <c r="Q61" s="256"/>
      <c r="R61" s="256"/>
      <c r="S61" s="265"/>
      <c r="T61" s="243"/>
      <c r="U61" s="243"/>
      <c r="V61" s="233"/>
      <c r="W61" s="265"/>
      <c r="X61" s="253"/>
      <c r="Y61" s="253"/>
      <c r="Z61" s="50"/>
      <c r="AA61" s="28"/>
      <c r="AB61" s="51"/>
      <c r="AC61" s="233"/>
      <c r="AD61" s="233"/>
    </row>
    <row r="62" spans="1:30" ht="15.75" customHeight="1">
      <c r="A62" s="233"/>
      <c r="B62" s="360" t="s">
        <v>172</v>
      </c>
      <c r="C62" s="659"/>
      <c r="D62" s="363"/>
      <c r="E62" s="670"/>
      <c r="F62" s="670"/>
      <c r="G62" s="670"/>
      <c r="H62" s="670"/>
      <c r="I62" s="670"/>
      <c r="J62" s="670"/>
      <c r="K62" s="670"/>
      <c r="L62" s="670"/>
      <c r="M62" s="670"/>
      <c r="N62" s="670"/>
      <c r="O62" s="670"/>
      <c r="P62" s="670"/>
      <c r="Q62" s="670"/>
      <c r="R62" s="670"/>
      <c r="S62" s="670"/>
      <c r="T62" s="670"/>
      <c r="U62" s="670"/>
      <c r="V62" s="670"/>
      <c r="W62" s="670"/>
      <c r="X62" s="670"/>
      <c r="Y62" s="670"/>
      <c r="Z62" s="670"/>
      <c r="AA62" s="670"/>
      <c r="AB62" s="671"/>
      <c r="AC62" s="233"/>
      <c r="AD62" s="233"/>
    </row>
    <row r="63" spans="1:30" ht="15.75" customHeight="1">
      <c r="A63" s="233"/>
      <c r="B63" s="48"/>
      <c r="C63" s="263"/>
      <c r="D63" s="263"/>
      <c r="E63" s="263"/>
      <c r="F63" s="256"/>
      <c r="G63" s="264"/>
      <c r="H63" s="265"/>
      <c r="I63" s="265"/>
      <c r="J63" s="256"/>
      <c r="K63" s="256"/>
      <c r="L63" s="256"/>
      <c r="M63" s="256"/>
      <c r="N63" s="265"/>
      <c r="O63" s="256"/>
      <c r="P63" s="256"/>
      <c r="Q63" s="256"/>
      <c r="R63" s="256"/>
      <c r="S63" s="265"/>
      <c r="T63" s="243"/>
      <c r="U63" s="243"/>
      <c r="V63" s="233"/>
      <c r="W63" s="265"/>
      <c r="X63" s="253"/>
      <c r="Y63" s="253"/>
      <c r="Z63" s="50"/>
      <c r="AA63" s="28"/>
      <c r="AB63" s="51"/>
      <c r="AC63" s="233"/>
      <c r="AD63" s="233"/>
    </row>
    <row r="64" spans="1:30" ht="15.75" customHeight="1">
      <c r="A64" s="233"/>
      <c r="B64" s="360" t="s">
        <v>173</v>
      </c>
      <c r="C64" s="659"/>
      <c r="D64" s="364"/>
      <c r="E64" s="670"/>
      <c r="F64" s="670"/>
      <c r="G64" s="670"/>
      <c r="H64" s="670"/>
      <c r="I64" s="670"/>
      <c r="J64" s="670"/>
      <c r="K64" s="670"/>
      <c r="L64" s="670"/>
      <c r="M64" s="670"/>
      <c r="N64" s="670"/>
      <c r="O64" s="670"/>
      <c r="P64" s="670"/>
      <c r="Q64" s="670"/>
      <c r="R64" s="670"/>
      <c r="S64" s="670"/>
      <c r="T64" s="670"/>
      <c r="U64" s="670"/>
      <c r="V64" s="670"/>
      <c r="W64" s="670"/>
      <c r="X64" s="670"/>
      <c r="Y64" s="670"/>
      <c r="Z64" s="670"/>
      <c r="AA64" s="670"/>
      <c r="AB64" s="671"/>
      <c r="AC64" s="233"/>
      <c r="AD64" s="233"/>
    </row>
    <row r="65" spans="1:30" ht="15.75" customHeight="1">
      <c r="A65" s="233"/>
      <c r="B65" s="48"/>
      <c r="C65" s="263"/>
      <c r="D65" s="263"/>
      <c r="E65" s="263"/>
      <c r="F65" s="256"/>
      <c r="G65" s="264"/>
      <c r="H65" s="265"/>
      <c r="I65" s="265"/>
      <c r="J65" s="256"/>
      <c r="K65" s="256"/>
      <c r="L65" s="256"/>
      <c r="M65" s="256"/>
      <c r="N65" s="265"/>
      <c r="O65" s="256"/>
      <c r="P65" s="256"/>
      <c r="Q65" s="256"/>
      <c r="R65" s="256"/>
      <c r="S65" s="265"/>
      <c r="T65" s="243"/>
      <c r="U65" s="243"/>
      <c r="V65" s="233"/>
      <c r="W65" s="265"/>
      <c r="X65" s="253"/>
      <c r="Y65" s="253"/>
      <c r="Z65" s="253"/>
      <c r="AA65" s="243"/>
      <c r="AB65" s="249"/>
      <c r="AC65" s="233"/>
      <c r="AD65" s="233"/>
    </row>
    <row r="66" spans="1:30" ht="15.75" customHeight="1">
      <c r="A66" s="233"/>
      <c r="B66" s="360" t="s">
        <v>174</v>
      </c>
      <c r="C66" s="659"/>
      <c r="D66" s="364"/>
      <c r="E66" s="670"/>
      <c r="F66" s="670"/>
      <c r="G66" s="670"/>
      <c r="H66" s="670"/>
      <c r="I66" s="670"/>
      <c r="J66" s="670"/>
      <c r="K66" s="670"/>
      <c r="L66" s="670"/>
      <c r="M66" s="670"/>
      <c r="N66" s="670"/>
      <c r="O66" s="670"/>
      <c r="P66" s="670"/>
      <c r="Q66" s="670"/>
      <c r="R66" s="670"/>
      <c r="S66" s="670"/>
      <c r="T66" s="670"/>
      <c r="U66" s="670"/>
      <c r="V66" s="670"/>
      <c r="W66" s="670"/>
      <c r="X66" s="670"/>
      <c r="Y66" s="670"/>
      <c r="Z66" s="670"/>
      <c r="AA66" s="670"/>
      <c r="AB66" s="671"/>
      <c r="AC66" s="233"/>
      <c r="AD66" s="233"/>
    </row>
    <row r="67" spans="1:30" ht="15.75" customHeight="1">
      <c r="A67" s="233"/>
      <c r="B67" s="48"/>
      <c r="C67" s="263"/>
      <c r="D67" s="263"/>
      <c r="E67" s="263"/>
      <c r="F67" s="256"/>
      <c r="G67" s="264"/>
      <c r="H67" s="265"/>
      <c r="I67" s="265"/>
      <c r="J67" s="256"/>
      <c r="K67" s="256"/>
      <c r="L67" s="256"/>
      <c r="M67" s="256"/>
      <c r="N67" s="265"/>
      <c r="O67" s="256"/>
      <c r="P67" s="256"/>
      <c r="Q67" s="256"/>
      <c r="R67" s="256"/>
      <c r="S67" s="265"/>
      <c r="T67" s="243"/>
      <c r="U67" s="243"/>
      <c r="V67" s="233"/>
      <c r="W67" s="265"/>
      <c r="X67" s="253"/>
      <c r="Y67" s="253"/>
      <c r="Z67" s="50"/>
      <c r="AA67" s="28"/>
      <c r="AB67" s="51"/>
      <c r="AC67" s="233"/>
      <c r="AD67" s="233"/>
    </row>
    <row r="68" spans="1:30" ht="15.75" customHeight="1">
      <c r="A68" s="233"/>
      <c r="B68" s="360" t="s">
        <v>175</v>
      </c>
      <c r="C68" s="659"/>
      <c r="D68" s="364"/>
      <c r="E68" s="670"/>
      <c r="F68" s="670"/>
      <c r="G68" s="670"/>
      <c r="H68" s="670"/>
      <c r="I68" s="670"/>
      <c r="J68" s="670"/>
      <c r="K68" s="670"/>
      <c r="L68" s="670"/>
      <c r="M68" s="670"/>
      <c r="N68" s="670"/>
      <c r="O68" s="670"/>
      <c r="P68" s="670"/>
      <c r="Q68" s="670"/>
      <c r="R68" s="670"/>
      <c r="S68" s="670"/>
      <c r="T68" s="670"/>
      <c r="U68" s="670"/>
      <c r="V68" s="670"/>
      <c r="W68" s="670"/>
      <c r="X68" s="670"/>
      <c r="Y68" s="670"/>
      <c r="Z68" s="670"/>
      <c r="AA68" s="670"/>
      <c r="AB68" s="671"/>
      <c r="AC68" s="233"/>
      <c r="AD68" s="233"/>
    </row>
    <row r="69" spans="1:30" ht="15.75" customHeight="1">
      <c r="A69" s="233"/>
      <c r="B69" s="48"/>
      <c r="C69" s="263"/>
      <c r="D69" s="263"/>
      <c r="E69" s="263"/>
      <c r="F69" s="256"/>
      <c r="G69" s="264"/>
      <c r="H69" s="265"/>
      <c r="I69" s="265"/>
      <c r="J69" s="256"/>
      <c r="K69" s="256"/>
      <c r="L69" s="256"/>
      <c r="M69" s="256"/>
      <c r="N69" s="265"/>
      <c r="O69" s="256"/>
      <c r="P69" s="256"/>
      <c r="Q69" s="256"/>
      <c r="R69" s="256"/>
      <c r="S69" s="265"/>
      <c r="T69" s="243"/>
      <c r="U69" s="243"/>
      <c r="V69" s="233"/>
      <c r="W69" s="265"/>
      <c r="X69" s="253"/>
      <c r="Y69" s="253"/>
      <c r="Z69" s="50"/>
      <c r="AA69" s="28"/>
      <c r="AB69" s="51"/>
      <c r="AC69" s="233"/>
      <c r="AD69" s="233"/>
    </row>
    <row r="70" spans="1:30" ht="15.75" customHeight="1">
      <c r="A70" s="233"/>
      <c r="B70" s="360" t="s">
        <v>176</v>
      </c>
      <c r="C70" s="659"/>
      <c r="D70" s="364"/>
      <c r="E70" s="670"/>
      <c r="F70" s="670"/>
      <c r="G70" s="670"/>
      <c r="H70" s="670"/>
      <c r="I70" s="670"/>
      <c r="J70" s="670"/>
      <c r="K70" s="670"/>
      <c r="L70" s="670"/>
      <c r="M70" s="670"/>
      <c r="N70" s="670"/>
      <c r="O70" s="670"/>
      <c r="P70" s="670"/>
      <c r="Q70" s="670"/>
      <c r="R70" s="670"/>
      <c r="S70" s="670"/>
      <c r="T70" s="670"/>
      <c r="U70" s="670"/>
      <c r="V70" s="670"/>
      <c r="W70" s="670"/>
      <c r="X70" s="670"/>
      <c r="Y70" s="670"/>
      <c r="Z70" s="670"/>
      <c r="AA70" s="670"/>
      <c r="AB70" s="671"/>
      <c r="AC70" s="233"/>
      <c r="AD70" s="233"/>
    </row>
    <row r="71" spans="1:30" ht="15.75" customHeight="1">
      <c r="A71" s="233"/>
      <c r="B71" s="48"/>
      <c r="C71" s="263"/>
      <c r="D71" s="263"/>
      <c r="E71" s="263"/>
      <c r="F71" s="256"/>
      <c r="G71" s="264"/>
      <c r="H71" s="265"/>
      <c r="I71" s="265"/>
      <c r="J71" s="256"/>
      <c r="K71" s="256"/>
      <c r="L71" s="256"/>
      <c r="M71" s="256"/>
      <c r="N71" s="265"/>
      <c r="O71" s="256"/>
      <c r="P71" s="256"/>
      <c r="Q71" s="256"/>
      <c r="R71" s="256"/>
      <c r="S71" s="265"/>
      <c r="T71" s="243"/>
      <c r="U71" s="243"/>
      <c r="V71" s="233"/>
      <c r="W71" s="265"/>
      <c r="X71" s="253"/>
      <c r="Y71" s="253"/>
      <c r="Z71" s="50"/>
      <c r="AA71" s="28"/>
      <c r="AB71" s="51"/>
      <c r="AC71" s="233"/>
      <c r="AD71" s="233"/>
    </row>
    <row r="72" spans="1:30" ht="15.75" customHeight="1">
      <c r="A72" s="233"/>
      <c r="B72" s="360" t="s">
        <v>177</v>
      </c>
      <c r="C72" s="672"/>
      <c r="D72" s="672"/>
      <c r="E72" s="672"/>
      <c r="F72" s="672"/>
      <c r="G72" s="672"/>
      <c r="H72" s="672"/>
      <c r="I72" s="672"/>
      <c r="J72" s="672"/>
      <c r="K72" s="672"/>
      <c r="L72" s="672"/>
      <c r="M72" s="672"/>
      <c r="N72" s="672"/>
      <c r="O72" s="672"/>
      <c r="P72" s="672"/>
      <c r="Q72" s="672"/>
      <c r="R72" s="672"/>
      <c r="S72" s="672"/>
      <c r="T72" s="672"/>
      <c r="U72" s="672"/>
      <c r="V72" s="672"/>
      <c r="W72" s="672"/>
      <c r="X72" s="672"/>
      <c r="Y72" s="672"/>
      <c r="Z72" s="672"/>
      <c r="AA72" s="672"/>
      <c r="AB72" s="659"/>
      <c r="AC72" s="233"/>
      <c r="AD72" s="233"/>
    </row>
    <row r="73" spans="1:30" ht="15.75" customHeight="1">
      <c r="A73" s="233"/>
      <c r="B73" s="346" t="s">
        <v>122</v>
      </c>
      <c r="C73" s="659"/>
      <c r="D73" s="52" t="s">
        <v>178</v>
      </c>
      <c r="E73" s="346" t="s">
        <v>179</v>
      </c>
      <c r="F73" s="659"/>
      <c r="G73" s="346" t="s">
        <v>177</v>
      </c>
      <c r="H73" s="672"/>
      <c r="I73" s="672"/>
      <c r="J73" s="672"/>
      <c r="K73" s="672"/>
      <c r="L73" s="672"/>
      <c r="M73" s="672"/>
      <c r="N73" s="672"/>
      <c r="O73" s="659"/>
      <c r="P73" s="346" t="s">
        <v>180</v>
      </c>
      <c r="Q73" s="672"/>
      <c r="R73" s="672"/>
      <c r="S73" s="672"/>
      <c r="T73" s="672"/>
      <c r="U73" s="672"/>
      <c r="V73" s="672"/>
      <c r="W73" s="672"/>
      <c r="X73" s="672"/>
      <c r="Y73" s="672"/>
      <c r="Z73" s="672"/>
      <c r="AA73" s="672"/>
      <c r="AB73" s="659"/>
      <c r="AC73" s="233"/>
      <c r="AD73" s="233"/>
    </row>
    <row r="74" spans="1:30" ht="15.75" customHeight="1">
      <c r="A74" s="233"/>
      <c r="B74" s="346"/>
      <c r="C74" s="659"/>
      <c r="D74" s="37"/>
      <c r="E74" s="346"/>
      <c r="F74" s="659"/>
      <c r="G74" s="359"/>
      <c r="H74" s="672"/>
      <c r="I74" s="672"/>
      <c r="J74" s="672"/>
      <c r="K74" s="672"/>
      <c r="L74" s="672"/>
      <c r="M74" s="672"/>
      <c r="N74" s="672"/>
      <c r="O74" s="659"/>
      <c r="P74" s="359"/>
      <c r="Q74" s="672"/>
      <c r="R74" s="672"/>
      <c r="S74" s="672"/>
      <c r="T74" s="672"/>
      <c r="U74" s="672"/>
      <c r="V74" s="672"/>
      <c r="W74" s="672"/>
      <c r="X74" s="672"/>
      <c r="Y74" s="672"/>
      <c r="Z74" s="672"/>
      <c r="AA74" s="672"/>
      <c r="AB74" s="659"/>
      <c r="AC74" s="233"/>
      <c r="AD74" s="233"/>
    </row>
    <row r="75" spans="1:30" ht="15.75" customHeight="1">
      <c r="A75" s="233"/>
      <c r="B75" s="346"/>
      <c r="C75" s="659"/>
      <c r="D75" s="37"/>
      <c r="E75" s="346"/>
      <c r="F75" s="659"/>
      <c r="G75" s="359"/>
      <c r="H75" s="672"/>
      <c r="I75" s="672"/>
      <c r="J75" s="672"/>
      <c r="K75" s="672"/>
      <c r="L75" s="672"/>
      <c r="M75" s="672"/>
      <c r="N75" s="672"/>
      <c r="O75" s="659"/>
      <c r="P75" s="359"/>
      <c r="Q75" s="672"/>
      <c r="R75" s="672"/>
      <c r="S75" s="672"/>
      <c r="T75" s="672"/>
      <c r="U75" s="672"/>
      <c r="V75" s="672"/>
      <c r="W75" s="672"/>
      <c r="X75" s="672"/>
      <c r="Y75" s="672"/>
      <c r="Z75" s="672"/>
      <c r="AA75" s="672"/>
      <c r="AB75" s="659"/>
      <c r="AC75" s="233"/>
      <c r="AD75" s="233"/>
    </row>
    <row r="76" spans="1:30" ht="26.25" customHeight="1">
      <c r="A76" s="233"/>
      <c r="B76" s="358" t="s">
        <v>181</v>
      </c>
      <c r="C76" s="672"/>
      <c r="D76" s="672"/>
      <c r="E76" s="672"/>
      <c r="F76" s="672"/>
      <c r="G76" s="672"/>
      <c r="H76" s="672"/>
      <c r="I76" s="672"/>
      <c r="J76" s="672"/>
      <c r="K76" s="672"/>
      <c r="L76" s="672"/>
      <c r="M76" s="672"/>
      <c r="N76" s="672"/>
      <c r="O76" s="672"/>
      <c r="P76" s="672"/>
      <c r="Q76" s="672"/>
      <c r="R76" s="672"/>
      <c r="S76" s="672"/>
      <c r="T76" s="672"/>
      <c r="U76" s="672"/>
      <c r="V76" s="672"/>
      <c r="W76" s="672"/>
      <c r="X76" s="672"/>
      <c r="Y76" s="672"/>
      <c r="Z76" s="672"/>
      <c r="AA76" s="672"/>
      <c r="AB76" s="659"/>
      <c r="AC76" s="233"/>
      <c r="AD76" s="266"/>
    </row>
    <row r="77" spans="1:30" ht="12.75" customHeight="1">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row>
    <row r="78" spans="1:30" ht="12.75" customHeight="1">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row>
    <row r="79" spans="1:30" ht="12.75" customHeight="1">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row>
    <row r="80" spans="1:30" ht="12.75" customHeight="1">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row>
    <row r="81" spans="1:30" ht="12.75" customHeight="1">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row>
    <row r="82" spans="1:30" ht="12.75" customHeight="1">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row>
    <row r="83" spans="1:30" ht="12.75" customHeight="1">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row>
    <row r="84" spans="1:30" ht="12.75" customHeight="1">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row>
    <row r="85" spans="1:30" ht="12.75" customHeight="1">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row>
    <row r="86" spans="1:30" ht="12.75" customHeight="1">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row>
    <row r="87" spans="1:30" ht="12.75" customHeight="1">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row>
    <row r="88" spans="1:30" ht="12.75" customHeight="1">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row>
    <row r="89" spans="1:30" ht="12.75" customHeight="1">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row>
    <row r="90" spans="1:30" ht="12.75" customHeight="1">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row>
    <row r="91" spans="1:30" ht="12.75" customHeight="1">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row>
    <row r="92" spans="1:30" ht="12.75" customHeight="1">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row>
    <row r="93" spans="1:30" ht="12.75" customHeight="1">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row>
    <row r="94" spans="1:30" ht="12.75" customHeight="1">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row>
    <row r="95" spans="1:30" ht="12.75" customHeight="1">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row>
    <row r="96" spans="1:30" ht="12.75" customHeight="1">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row>
    <row r="97" spans="1:30" ht="12.75" customHeight="1">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row>
    <row r="98" spans="1:30" ht="12.75" customHeight="1">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row>
    <row r="99" spans="1:30" ht="12.75" customHeight="1">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row>
    <row r="100" spans="1:30" ht="12.75" customHeight="1">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row>
    <row r="101" spans="1:30" ht="12.75" customHeight="1">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row>
    <row r="102" spans="1:30" ht="12.75" customHeight="1">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row>
    <row r="103" spans="1:30" ht="12.75" customHeight="1">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row>
    <row r="104" spans="1:30" ht="12.75" customHeight="1">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row>
    <row r="105" spans="1:30" ht="12.75" customHeight="1">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row>
    <row r="106" spans="1:30" ht="12.75" customHeight="1">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row>
    <row r="107" spans="1:30" ht="12.75" customHeight="1">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row>
    <row r="108" spans="1:30" ht="12.75" customHeight="1">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row>
    <row r="109" spans="1:30" ht="12.75" customHeight="1">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row>
    <row r="110" spans="1:30" ht="12.75" customHeight="1">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row>
    <row r="111" spans="1:30" ht="12.75" customHeight="1">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row>
    <row r="112" spans="1:30" ht="12.75" customHeight="1">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row>
    <row r="113" spans="1:30" ht="12.75" customHeight="1">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row>
    <row r="114" spans="1:30" ht="12.75" customHeight="1">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row>
    <row r="115" spans="1:30" ht="12.75" customHeight="1">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row>
    <row r="116" spans="1:30" ht="12.75" customHeight="1">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row>
    <row r="117" spans="1:30" ht="12.75" customHeight="1">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row>
    <row r="118" spans="1:30" ht="12.75" customHeight="1">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row>
    <row r="119" spans="1:30" ht="12.75" customHeight="1">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row>
    <row r="120" spans="1:30" ht="12.75" customHeight="1">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row>
    <row r="121" spans="1:30" ht="12.75" customHeight="1">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row>
    <row r="122" spans="1:30" ht="12.75" customHeight="1">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row>
    <row r="123" spans="1:30" ht="12.75" customHeight="1">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row>
    <row r="124" spans="1:30" ht="12.75" customHeight="1">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row>
    <row r="125" spans="1:30" ht="12.75" customHeight="1">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row>
    <row r="126" spans="1:30" ht="12.75" customHeight="1">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row>
    <row r="127" spans="1:30" ht="12.75" customHeight="1">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row>
    <row r="128" spans="1:30" ht="12.75" customHeight="1">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row>
    <row r="129" spans="1:30" ht="12.75" customHeight="1">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row>
    <row r="130" spans="1:30" ht="12.75" customHeight="1">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row>
    <row r="131" spans="1:30" ht="12.75" customHeight="1">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row>
    <row r="132" spans="1:30" ht="12.75" customHeight="1">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row>
    <row r="133" spans="1:30" ht="12.75" customHeight="1">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row>
    <row r="134" spans="1:30" ht="12.75" customHeight="1">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row>
    <row r="135" spans="1:30" ht="12.75" customHeight="1">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row>
    <row r="136" spans="1:30" ht="12.75" customHeight="1">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row>
    <row r="137" spans="1:30" ht="12.75" customHeight="1">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row>
    <row r="138" spans="1:30" ht="12.75" customHeight="1">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row>
    <row r="139" spans="1:30" ht="12.75" customHeight="1">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row>
    <row r="140" spans="1:30" ht="12.75" customHeight="1">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row>
    <row r="141" spans="1:30" ht="12.75" customHeight="1">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row>
    <row r="142" spans="1:30" ht="12.75" customHeight="1">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row>
    <row r="143" spans="1:30" ht="12.75" customHeight="1">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row>
    <row r="144" spans="1:30" ht="12.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row>
    <row r="145" spans="1:30" ht="12.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row>
    <row r="146" spans="1:30" ht="12.75" customHeight="1">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row>
    <row r="147" spans="1:30" ht="12.75" customHeight="1">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row>
    <row r="148" spans="1:30" ht="12.75" customHeight="1">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row>
    <row r="149" spans="1:30" ht="12.75" customHeight="1">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row>
    <row r="150" spans="1:30" ht="12.75" customHeight="1">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row>
    <row r="151" spans="1:30" ht="12.75" customHeight="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row>
    <row r="152" spans="1:30" ht="12.75" customHeight="1">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row>
    <row r="153" spans="1:30" ht="12.75"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row>
    <row r="154" spans="1:30" ht="12.75" customHeight="1">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row>
    <row r="155" spans="1:30" ht="12.75" customHeight="1">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row>
    <row r="156" spans="1:30" ht="12.75" customHeight="1">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row>
    <row r="157" spans="1:30" ht="12.75" customHeight="1">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row>
    <row r="158" spans="1:30" ht="12.75" customHeight="1">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row>
    <row r="159" spans="1:30" ht="12.75" customHeight="1">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row>
    <row r="160" spans="1:30" ht="12.75" customHeight="1">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row>
    <row r="161" spans="1:30" ht="12.75" customHeight="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row>
    <row r="162" spans="1:30" ht="12.75" customHeight="1">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row>
    <row r="163" spans="1:30" ht="12.75" customHeight="1">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row>
    <row r="164" spans="1:30" ht="12.75" customHeight="1">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row>
    <row r="165" spans="1:30" ht="12.75"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row>
    <row r="166" spans="1:30" ht="12.75" customHeight="1">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row>
    <row r="167" spans="1:30" ht="12.75" customHeight="1">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row>
    <row r="168" spans="1:30" ht="12.75" customHeight="1">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row>
    <row r="169" spans="1:30" ht="12.75" customHeight="1">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row>
    <row r="170" spans="1:30" ht="12.75" customHeight="1">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row>
    <row r="171" spans="1:30" ht="12.75" customHeight="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row>
    <row r="172" spans="1:30" ht="12.75" customHeight="1">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row>
    <row r="173" spans="1:30" ht="12.75" customHeight="1">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row>
    <row r="174" spans="1:30" ht="12.75" customHeight="1">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row>
    <row r="175" spans="1:30" ht="12.75" customHeight="1">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row>
    <row r="176" spans="1:30" ht="12.75" customHeight="1">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row>
    <row r="177" spans="1:30" ht="12.75" customHeight="1">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row>
    <row r="178" spans="1:30" ht="12.75" customHeight="1">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row>
    <row r="179" spans="1:30" ht="12.75" customHeight="1">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row>
    <row r="180" spans="1:30" ht="12.75" customHeight="1">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row>
    <row r="181" spans="1:30" ht="12.75" customHeight="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row>
    <row r="182" spans="1:30" ht="12.75" customHeight="1">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row>
    <row r="183" spans="1:30" ht="12.75" customHeight="1">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row>
    <row r="184" spans="1:30" ht="12.75" customHeight="1">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row>
    <row r="185" spans="1:30" ht="12.75" customHeight="1">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row>
    <row r="186" spans="1:30" ht="12.75" customHeight="1">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row>
    <row r="187" spans="1:30" ht="12.75" customHeight="1">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row>
    <row r="188" spans="1:30" ht="12.75" customHeight="1">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row>
    <row r="189" spans="1:30" ht="12.75" customHeight="1">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row>
    <row r="190" spans="1:30" ht="12.75" customHeight="1">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row>
    <row r="191" spans="1:30" ht="12.75" customHeight="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row>
    <row r="192" spans="1:30" ht="12.75" customHeight="1">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row>
    <row r="193" spans="1:30" ht="12.75" customHeight="1">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row>
    <row r="194" spans="1:30" ht="12.75" customHeight="1">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row>
    <row r="195" spans="1:30" ht="12.75" customHeight="1">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row>
    <row r="196" spans="1:30" ht="12.75" customHeight="1">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row>
    <row r="197" spans="1:30" ht="12.75" customHeight="1">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row>
    <row r="198" spans="1:30" ht="12.75" customHeight="1">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row>
    <row r="199" spans="1:30" ht="12.75" customHeight="1">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row>
    <row r="200" spans="1:30" ht="12.75" customHeight="1">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row>
    <row r="201" spans="1:30" ht="12.75" customHeight="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row>
    <row r="202" spans="1:30" ht="12.75" customHeight="1">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row>
    <row r="203" spans="1:30" ht="12.75" customHeight="1">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row>
    <row r="204" spans="1:30" ht="12.75" customHeight="1">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row>
    <row r="205" spans="1:30" ht="12.75" customHeight="1">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row>
    <row r="206" spans="1:30" ht="12.75" customHeight="1">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row>
    <row r="207" spans="1:30" ht="12.75" customHeight="1">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row>
    <row r="208" spans="1:30" ht="12.75" customHeight="1">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row>
    <row r="209" spans="1:30" ht="12.75" customHeight="1">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row>
    <row r="210" spans="1:30" ht="12.75" customHeight="1">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row>
    <row r="211" spans="1:30" ht="12.75" customHeight="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row>
    <row r="212" spans="1:30" ht="12.75" customHeight="1">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row>
    <row r="213" spans="1:30" ht="12.75" customHeight="1">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row>
    <row r="214" spans="1:30" ht="12.75" customHeight="1">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row>
    <row r="215" spans="1:30" ht="12.75" customHeight="1">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row>
    <row r="216" spans="1:30" ht="12.75" customHeight="1">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row>
    <row r="217" spans="1:30" ht="12.75" customHeight="1">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row>
    <row r="218" spans="1:30" ht="12.75" customHeight="1">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row>
    <row r="219" spans="1:30" ht="12.75" customHeight="1">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row>
    <row r="220" spans="1:30" ht="12.75" customHeight="1">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row>
    <row r="221" spans="1:30" ht="12.75" customHeight="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row>
    <row r="222" spans="1:30" ht="12.75" customHeight="1">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row>
    <row r="223" spans="1:30" ht="12.75" customHeight="1">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row>
    <row r="224" spans="1:30" ht="12.75" customHeight="1">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row>
    <row r="225" spans="1:30" ht="12.75" customHeight="1">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row>
    <row r="226" spans="1:30" ht="12.75" customHeight="1">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row>
    <row r="227" spans="1:30" ht="12.75" customHeight="1">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row>
    <row r="228" spans="1:30" ht="12.75" customHeight="1">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row>
    <row r="229" spans="1:30" ht="12.75" customHeight="1">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row>
    <row r="230" spans="1:30" ht="12.75" customHeight="1">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row>
    <row r="231" spans="1:30" ht="12.75" customHeight="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row>
    <row r="232" spans="1:30" ht="12.75" customHeight="1">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row>
    <row r="233" spans="1:30" ht="12.75" customHeight="1">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row>
    <row r="234" spans="1:30" ht="12.75" customHeight="1">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row>
    <row r="235" spans="1:30" ht="12.75" customHeight="1">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row>
    <row r="236" spans="1:30" ht="12.75" customHeight="1">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row>
    <row r="237" spans="1:30" ht="12.75" customHeight="1">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row>
    <row r="238" spans="1:30" ht="12.75" customHeight="1">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row>
    <row r="239" spans="1:30" ht="12.75" customHeight="1">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row>
    <row r="240" spans="1:30" ht="12.75" customHeight="1">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row>
    <row r="241" spans="1:30" ht="12.75" customHeight="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row>
    <row r="242" spans="1:30" ht="12.75" customHeight="1">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row>
    <row r="243" spans="1:30" ht="12.75" customHeight="1">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row>
    <row r="244" spans="1:30" ht="12.75" customHeight="1">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row>
    <row r="245" spans="1:30" ht="12.75" customHeight="1">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row>
    <row r="246" spans="1:30" ht="12.75" customHeight="1">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row>
    <row r="247" spans="1:30" ht="12.75" customHeight="1">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row>
    <row r="248" spans="1:30" ht="12.75" customHeight="1">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row>
    <row r="249" spans="1:30" ht="12.75" customHeight="1">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row>
    <row r="250" spans="1:30" ht="12.75"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row>
    <row r="251" spans="1:30" ht="12.75" customHeight="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row>
    <row r="252" spans="1:30" ht="12.75" customHeight="1">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row>
    <row r="253" spans="1:30" ht="12.75" customHeight="1">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row>
    <row r="254" spans="1:30" ht="12.75" customHeight="1">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row>
    <row r="255" spans="1:30" ht="12.75" customHeight="1">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row>
    <row r="256" spans="1:30" ht="12.75" customHeight="1">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row>
    <row r="257" spans="1:30" ht="12.75" customHeight="1">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row>
    <row r="258" spans="1:30" ht="12.75" customHeight="1">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row>
    <row r="259" spans="1:30" ht="12.75" customHeight="1">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row>
    <row r="260" spans="1:30" ht="12.75" customHeight="1">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row>
    <row r="261" spans="1:30" ht="12.75" customHeight="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row>
    <row r="262" spans="1:30" ht="12.75" customHeight="1">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row>
    <row r="263" spans="1:30" ht="12.75" customHeight="1">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row>
    <row r="264" spans="1:30" ht="12.75" customHeight="1">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row>
    <row r="265" spans="1:30" ht="12.75" customHeight="1">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row>
    <row r="266" spans="1:30" ht="12.75" customHeight="1">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row>
    <row r="267" spans="1:30" ht="12.75" customHeight="1">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row>
    <row r="268" spans="1:30" ht="12.75" customHeight="1">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row>
    <row r="269" spans="1:30" ht="12.75" customHeight="1">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row>
    <row r="270" spans="1:30" ht="12.75" customHeight="1">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row>
    <row r="271" spans="1:30" ht="12.75" customHeight="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row>
    <row r="272" spans="1:30" ht="12.75" customHeight="1">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row>
    <row r="273" spans="1:30" ht="12.75" customHeight="1">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row>
    <row r="274" spans="1:30" ht="12.75" customHeight="1">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row>
    <row r="275" spans="1:30" ht="12.75" customHeight="1">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row>
    <row r="276" spans="1:30" ht="12.75" customHeight="1">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row>
    <row r="277" spans="1:30" ht="12.75" customHeight="1">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row>
    <row r="278" spans="1:30" ht="12.75" customHeight="1">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row>
    <row r="279" spans="1:30" ht="12.75" customHeight="1">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row>
    <row r="280" spans="1:30" ht="12.75" customHeight="1">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row>
    <row r="281" spans="1:30" ht="12.75" customHeight="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row>
    <row r="282" spans="1:30" ht="12.75" customHeight="1">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row>
    <row r="283" spans="1:30" ht="12.75" customHeight="1">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row>
    <row r="284" spans="1:30" ht="12.75" customHeight="1">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row>
    <row r="285" spans="1:30" ht="12.75" customHeight="1">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row>
    <row r="286" spans="1:30" ht="12.75" customHeight="1">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row>
    <row r="287" spans="1:30" ht="12.75" customHeight="1">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row>
    <row r="288" spans="1:30" ht="12.75" customHeight="1">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row>
    <row r="289" spans="1:30" ht="12.75" customHeight="1">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row>
    <row r="290" spans="1:30" ht="12.75" customHeight="1">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row>
    <row r="291" spans="1:30" ht="12.75" customHeight="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row>
    <row r="292" spans="1:30" ht="12.75" customHeight="1">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row>
    <row r="293" spans="1:30" ht="12.75" customHeight="1">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row>
    <row r="294" spans="1:30" ht="12.75" customHeight="1">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row>
    <row r="295" spans="1:30" ht="12.75" customHeight="1">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row>
    <row r="296" spans="1:30" ht="12.75" customHeight="1">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row>
    <row r="297" spans="1:30" ht="12.75" customHeight="1">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row>
    <row r="298" spans="1:30" ht="12.75" customHeight="1">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row>
    <row r="299" spans="1:30" ht="12.75" customHeight="1">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row>
    <row r="300" spans="1:30" ht="12.75" customHeight="1">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row>
    <row r="301" spans="1:30" ht="12.75" customHeight="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row>
    <row r="302" spans="1:30" ht="12.75" customHeight="1">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row>
    <row r="303" spans="1:30" ht="12.75" customHeight="1">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row>
    <row r="304" spans="1:30" ht="12.75" customHeight="1">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row>
    <row r="305" spans="1:30" ht="12.75" customHeight="1">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row>
    <row r="306" spans="1:30" ht="12.75" customHeight="1">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row>
    <row r="307" spans="1:30" ht="12.75" customHeight="1">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row>
    <row r="308" spans="1:30" ht="12.75" customHeight="1">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row>
    <row r="309" spans="1:30" ht="12.75" customHeight="1">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row>
    <row r="310" spans="1:30" ht="12.75" customHeight="1">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row>
    <row r="311" spans="1:30" ht="12.75" customHeight="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row>
    <row r="312" spans="1:30" ht="12.75" customHeight="1">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row>
    <row r="313" spans="1:30" ht="12.75" customHeight="1">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row>
    <row r="314" spans="1:30" ht="12.75" customHeight="1">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row>
    <row r="315" spans="1:30" ht="12.75" customHeight="1">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row>
    <row r="316" spans="1:30" ht="12.75" customHeight="1">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row>
    <row r="317" spans="1:30" ht="12.75" customHeight="1">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row>
    <row r="318" spans="1:30" ht="12.75" customHeight="1">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row>
    <row r="319" spans="1:30" ht="12.75" customHeight="1">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row>
    <row r="320" spans="1:30" ht="12.75" customHeight="1">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row>
    <row r="321" spans="1:30" ht="12.75" customHeight="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row>
    <row r="322" spans="1:30" ht="12.75" customHeight="1">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row>
    <row r="323" spans="1:30" ht="12.75" customHeight="1">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row>
    <row r="324" spans="1:30" ht="12.75" customHeight="1">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row>
    <row r="325" spans="1:30" ht="12.75" customHeight="1">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row>
    <row r="326" spans="1:30" ht="12.75" customHeight="1">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row>
    <row r="327" spans="1:30" ht="12.75" customHeight="1">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row>
    <row r="328" spans="1:30" ht="12.75" customHeight="1">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row>
    <row r="329" spans="1:30" ht="12.75" customHeight="1">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row>
    <row r="330" spans="1:30" ht="12.75" customHeight="1">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row>
    <row r="331" spans="1:30" ht="12.75" customHeight="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row>
    <row r="332" spans="1:30" ht="12.75" customHeight="1">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row>
    <row r="333" spans="1:30" ht="12.75" customHeight="1">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row>
    <row r="334" spans="1:30" ht="12.75" customHeight="1">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row>
    <row r="335" spans="1:30" ht="12.75"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row>
    <row r="336" spans="1:30" ht="12.75" customHeight="1">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row>
    <row r="337" spans="1:30" ht="12.75" customHeight="1">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row>
    <row r="338" spans="1:30" ht="12.75" customHeight="1">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row>
    <row r="339" spans="1:30" ht="12.75" customHeight="1">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row>
    <row r="340" spans="1:30" ht="12.75" customHeight="1">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row>
    <row r="341" spans="1:30" ht="12.75" customHeight="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row>
    <row r="342" spans="1:30" ht="12.75" customHeight="1">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row>
    <row r="343" spans="1:30" ht="12.75" customHeight="1">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row>
    <row r="344" spans="1:30" ht="12.75" customHeight="1">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row>
    <row r="345" spans="1:30" ht="12.75" customHeight="1">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row>
    <row r="346" spans="1:30" ht="12.75" customHeight="1">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row>
    <row r="347" spans="1:30" ht="12.75" customHeight="1">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row>
    <row r="348" spans="1:30" ht="12.75" customHeight="1">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row>
    <row r="349" spans="1:30" ht="12.75" customHeight="1">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row>
    <row r="350" spans="1:30" ht="12.75" customHeight="1">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row>
    <row r="351" spans="1:30" ht="12.75" customHeight="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row>
    <row r="352" spans="1:30" ht="12.75" customHeight="1">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row>
    <row r="353" spans="1:30" ht="12.75" customHeight="1">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row>
    <row r="354" spans="1:30" ht="12.75" customHeight="1">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row>
    <row r="355" spans="1:30" ht="12.75" customHeight="1">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row>
    <row r="356" spans="1:30" ht="12.75" customHeight="1">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row>
    <row r="357" spans="1:30" ht="12.75" customHeight="1">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row>
    <row r="358" spans="1:30" ht="12.75" customHeight="1">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row>
    <row r="359" spans="1:30" ht="12.75" customHeight="1">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row>
    <row r="360" spans="1:30" ht="12.75" customHeight="1">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row>
    <row r="361" spans="1:30" ht="12.75" customHeight="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row>
    <row r="362" spans="1:30" ht="12.75" customHeight="1">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row>
    <row r="363" spans="1:30" ht="12.75" customHeight="1">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row>
    <row r="364" spans="1:30" ht="12.75" customHeight="1">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row>
    <row r="365" spans="1:30" ht="12.75" customHeight="1">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row>
    <row r="366" spans="1:30" ht="12.75" customHeight="1">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row>
    <row r="367" spans="1:30" ht="12.75" customHeight="1">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row>
    <row r="368" spans="1:30" ht="12.75" customHeight="1">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row>
    <row r="369" spans="1:30" ht="12.75" customHeight="1">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row>
    <row r="370" spans="1:30" ht="12.75" customHeight="1">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row>
    <row r="371" spans="1:30" ht="12.75" customHeight="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row>
    <row r="372" spans="1:30" ht="12.75" customHeight="1">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row>
    <row r="373" spans="1:30" ht="12.75" customHeight="1">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row>
    <row r="374" spans="1:30" ht="12.75" customHeight="1">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row>
    <row r="375" spans="1:30" ht="12.75" customHeight="1">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row>
    <row r="376" spans="1:30" ht="12.75" customHeight="1">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row>
    <row r="377" spans="1:30" ht="12.75" customHeight="1">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row>
    <row r="378" spans="1:30" ht="12.75" customHeight="1">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row>
    <row r="379" spans="1:30" ht="12.75" customHeight="1">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row>
    <row r="380" spans="1:30" ht="12.75" customHeight="1">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row>
    <row r="381" spans="1:30" ht="12.75" customHeight="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row>
    <row r="382" spans="1:30" ht="12.75" customHeight="1">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row>
    <row r="383" spans="1:30" ht="12.75" customHeight="1">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row>
    <row r="384" spans="1:30" ht="12.75" customHeight="1">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row>
    <row r="385" spans="1:30" ht="12.75" customHeight="1">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row>
    <row r="386" spans="1:30" ht="12.75" customHeight="1">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row>
    <row r="387" spans="1:30" ht="12.75" customHeight="1">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row>
    <row r="388" spans="1:30" ht="12.75" customHeight="1">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row>
    <row r="389" spans="1:30" ht="12.75" customHeight="1">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row>
    <row r="390" spans="1:30" ht="12.75" customHeight="1">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row>
    <row r="391" spans="1:30" ht="12.75" customHeight="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row>
    <row r="392" spans="1:30" ht="12.75" customHeight="1">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row>
    <row r="393" spans="1:30" ht="12.75" customHeight="1">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row>
    <row r="394" spans="1:30" ht="12.75" customHeight="1">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row>
    <row r="395" spans="1:30" ht="12.75" customHeight="1">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row>
    <row r="396" spans="1:30" ht="12.75" customHeight="1">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row>
    <row r="397" spans="1:30" ht="12.75" customHeight="1">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row>
    <row r="398" spans="1:30" ht="12.75" customHeight="1">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row>
    <row r="399" spans="1:30" ht="12.75" customHeight="1">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row>
    <row r="400" spans="1:30" ht="12.75" customHeight="1">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row>
    <row r="401" spans="1:30" ht="12.75" customHeight="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row>
    <row r="402" spans="1:30" ht="12.75" customHeight="1">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row>
    <row r="403" spans="1:30" ht="12.75" customHeight="1">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row>
    <row r="404" spans="1:30" ht="12.75" customHeight="1">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row>
    <row r="405" spans="1:30" ht="12.75" customHeight="1">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row>
    <row r="406" spans="1:30" ht="12.75" customHeight="1">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row>
    <row r="407" spans="1:30" ht="12.75" customHeight="1">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row>
    <row r="408" spans="1:30" ht="12.75" customHeight="1">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row>
    <row r="409" spans="1:30" ht="12.75" customHeight="1">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row>
    <row r="410" spans="1:30" ht="12.75" customHeight="1">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row>
    <row r="411" spans="1:30" ht="12.75" customHeight="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row>
    <row r="412" spans="1:30" ht="12.75" customHeight="1">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row>
    <row r="413" spans="1:30" ht="12.75" customHeight="1">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row>
    <row r="414" spans="1:30" ht="12.75" customHeight="1">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row>
    <row r="415" spans="1:30" ht="12.75" customHeight="1">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row>
    <row r="416" spans="1:30" ht="12.75" customHeight="1">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row>
    <row r="417" spans="1:30" ht="12.75" customHeight="1">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row>
    <row r="418" spans="1:30" ht="12.75" customHeight="1">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row>
    <row r="419" spans="1:30" ht="12.75" customHeight="1">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row>
    <row r="420" spans="1:30" ht="12.75"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row>
    <row r="421" spans="1:30" ht="12.75" customHeight="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row>
    <row r="422" spans="1:30" ht="12.75" customHeight="1">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row>
    <row r="423" spans="1:30" ht="12.75" customHeight="1">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row>
    <row r="424" spans="1:30" ht="12.75" customHeight="1">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row>
    <row r="425" spans="1:30" ht="12.75" customHeight="1">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row>
    <row r="426" spans="1:30" ht="12.75" customHeight="1">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row>
    <row r="427" spans="1:30" ht="12.75" customHeight="1">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row>
    <row r="428" spans="1:30" ht="12.75" customHeight="1">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row>
    <row r="429" spans="1:30" ht="12.75" customHeight="1">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row>
    <row r="430" spans="1:30" ht="12.75" customHeight="1">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row>
    <row r="431" spans="1:30" ht="12.75" customHeight="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row>
    <row r="432" spans="1:30" ht="12.75" customHeight="1">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row>
    <row r="433" spans="1:30" ht="12.75" customHeight="1">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row>
    <row r="434" spans="1:30" ht="12.75" customHeight="1">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row>
    <row r="435" spans="1:30" ht="12.75" customHeight="1">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row>
    <row r="436" spans="1:30" ht="12.75" customHeight="1">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row>
    <row r="437" spans="1:30" ht="12.75" customHeight="1">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row>
    <row r="438" spans="1:30" ht="12.75" customHeight="1">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row>
    <row r="439" spans="1:30" ht="12.75" customHeight="1">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row>
    <row r="440" spans="1:30" ht="12.75" customHeight="1">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row>
    <row r="441" spans="1:30" ht="12.75" customHeight="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row>
    <row r="442" spans="1:30" ht="12.75" customHeight="1">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row>
    <row r="443" spans="1:30" ht="12.75" customHeight="1">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row>
    <row r="444" spans="1:30" ht="12.75" customHeight="1">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row>
    <row r="445" spans="1:30" ht="12.75" customHeight="1">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row>
    <row r="446" spans="1:30" ht="12.75" customHeight="1">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row>
    <row r="447" spans="1:30" ht="12.75" customHeight="1">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row>
    <row r="448" spans="1:30" ht="12.75" customHeight="1">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row>
    <row r="449" spans="1:30" ht="12.75" customHeight="1">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row>
    <row r="450" spans="1:30" ht="12.75" customHeight="1">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row>
    <row r="451" spans="1:30" ht="12.75" customHeight="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row>
    <row r="452" spans="1:30" ht="12.75" customHeight="1">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row>
    <row r="453" spans="1:30" ht="12.75" customHeight="1">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row>
    <row r="454" spans="1:30" ht="12.75" customHeight="1">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row>
    <row r="455" spans="1:30" ht="12.75" customHeight="1">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row>
    <row r="456" spans="1:30" ht="12.75" customHeight="1">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row>
    <row r="457" spans="1:30" ht="12.75" customHeight="1">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row>
    <row r="458" spans="1:30" ht="12.75" customHeight="1">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row>
    <row r="459" spans="1:30" ht="12.75" customHeight="1">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row>
    <row r="460" spans="1:30" ht="12.75" customHeight="1">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row>
    <row r="461" spans="1:30" ht="12.75" customHeight="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row>
    <row r="462" spans="1:30" ht="12.75" customHeight="1">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row>
    <row r="463" spans="1:30" ht="12.75" customHeight="1">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row>
    <row r="464" spans="1:30" ht="12.75" customHeight="1">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row>
    <row r="465" spans="1:30" ht="12.75" customHeight="1">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row>
    <row r="466" spans="1:30" ht="12.75" customHeight="1">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row>
    <row r="467" spans="1:30" ht="12.75" customHeight="1">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row>
    <row r="468" spans="1:30" ht="12.75" customHeight="1">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row>
    <row r="469" spans="1:30" ht="12.75" customHeight="1">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row>
    <row r="470" spans="1:30" ht="12.75" customHeight="1">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row>
    <row r="471" spans="1:30" ht="12.75" customHeight="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row>
    <row r="472" spans="1:30" ht="12.75" customHeight="1">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row>
    <row r="473" spans="1:30" ht="12.75" customHeight="1">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row>
    <row r="474" spans="1:30" ht="12.75" customHeight="1">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row>
    <row r="475" spans="1:30" ht="12.75" customHeight="1">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row>
    <row r="476" spans="1:30" ht="12.75" customHeight="1">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row>
    <row r="477" spans="1:30" ht="12.75" customHeight="1">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row>
    <row r="478" spans="1:30" ht="12.75" customHeight="1">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row>
    <row r="479" spans="1:30" ht="12.75" customHeight="1">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row>
    <row r="480" spans="1:30" ht="12.75" customHeight="1">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row>
    <row r="481" spans="1:30" ht="12.75" customHeight="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row>
    <row r="482" spans="1:30" ht="12.75" customHeight="1">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row>
    <row r="483" spans="1:30" ht="12.75" customHeight="1">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row>
    <row r="484" spans="1:30" ht="12.75" customHeight="1">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row>
    <row r="485" spans="1:30" ht="12.75" customHeight="1">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row>
    <row r="486" spans="1:30" ht="12.75" customHeight="1">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row>
    <row r="487" spans="1:30" ht="12.75" customHeight="1">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row>
    <row r="488" spans="1:30" ht="12.75" customHeight="1">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row>
    <row r="489" spans="1:30" ht="12.75" customHeight="1">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row>
    <row r="490" spans="1:30" ht="12.75" customHeight="1">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row>
    <row r="491" spans="1:30" ht="12.75" customHeight="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row>
    <row r="492" spans="1:30" ht="12.75" customHeight="1">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row>
    <row r="493" spans="1:30" ht="12.75" customHeight="1">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row>
    <row r="494" spans="1:30" ht="12.75" customHeight="1">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row>
    <row r="495" spans="1:30" ht="12.75" customHeight="1">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row>
    <row r="496" spans="1:30" ht="12.75" customHeight="1">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row>
    <row r="497" spans="1:30" ht="12.75" customHeight="1">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row>
    <row r="498" spans="1:30" ht="12.75" customHeight="1">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row>
    <row r="499" spans="1:30" ht="12.75" customHeight="1">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row>
    <row r="500" spans="1:30" ht="12.75" customHeight="1">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row>
    <row r="501" spans="1:30" ht="12.75" customHeight="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row>
    <row r="502" spans="1:30" ht="12.75" customHeight="1">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row>
    <row r="503" spans="1:30" ht="12.75" customHeight="1">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row>
    <row r="504" spans="1:30" ht="12.75" customHeight="1">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row>
    <row r="505" spans="1:30" ht="12.75" customHeight="1">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row>
    <row r="506" spans="1:30" ht="12.75" customHeight="1">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row>
    <row r="507" spans="1:30" ht="12.75" customHeight="1">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row>
    <row r="508" spans="1:30" ht="12.75" customHeight="1">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row>
    <row r="509" spans="1:30" ht="12.75" customHeight="1">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row>
    <row r="510" spans="1:30" ht="12.75" customHeight="1">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row>
    <row r="511" spans="1:30" ht="12.75" customHeight="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row>
    <row r="512" spans="1:30" ht="12.75" customHeight="1">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row>
    <row r="513" spans="1:30" ht="12.75" customHeight="1">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row>
    <row r="514" spans="1:30" ht="12.75" customHeight="1">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row>
    <row r="515" spans="1:30" ht="12.75" customHeight="1">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row>
    <row r="516" spans="1:30" ht="12.75" customHeight="1">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row>
    <row r="517" spans="1:30" ht="12.75" customHeight="1">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row>
    <row r="518" spans="1:30" ht="12.75" customHeight="1">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row>
    <row r="519" spans="1:30" ht="12.75" customHeight="1">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row>
    <row r="520" spans="1:30" ht="12.75" customHeight="1">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row>
    <row r="521" spans="1:30" ht="12.75" customHeight="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row>
    <row r="522" spans="1:30" ht="12.75" customHeight="1">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row>
    <row r="523" spans="1:30" ht="12.75" customHeight="1">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row>
    <row r="524" spans="1:30" ht="12.75" customHeight="1">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row>
    <row r="525" spans="1:30" ht="12.75" customHeight="1">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row>
    <row r="526" spans="1:30" ht="12.75" customHeight="1">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row>
    <row r="527" spans="1:30" ht="12.75" customHeight="1">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row>
    <row r="528" spans="1:30" ht="12.75" customHeight="1">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row>
    <row r="529" spans="1:30" ht="12.75" customHeight="1">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row>
    <row r="530" spans="1:30" ht="12.75" customHeight="1">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row>
    <row r="531" spans="1:30" ht="12.75" customHeight="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row>
    <row r="532" spans="1:30" ht="12.75" customHeight="1">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row>
    <row r="533" spans="1:30" ht="12.75" customHeight="1">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row>
    <row r="534" spans="1:30" ht="12.75" customHeight="1">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row>
    <row r="535" spans="1:30" ht="12.75" customHeight="1">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row>
    <row r="536" spans="1:30" ht="12.75" customHeight="1">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row>
    <row r="537" spans="1:30" ht="12.75" customHeight="1">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row>
    <row r="538" spans="1:30" ht="12.75" customHeight="1">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row>
    <row r="539" spans="1:30" ht="12.75" customHeight="1">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row>
    <row r="540" spans="1:30" ht="12.75" customHeight="1">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row>
    <row r="541" spans="1:30" ht="12.75" customHeight="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row>
    <row r="542" spans="1:30" ht="12.75" customHeight="1">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row>
    <row r="543" spans="1:30" ht="12.75" customHeight="1">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row>
    <row r="544" spans="1:30" ht="12.75" customHeight="1">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row>
    <row r="545" spans="1:30" ht="12.75" customHeight="1">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row>
    <row r="546" spans="1:30" ht="12.75" customHeight="1">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row>
    <row r="547" spans="1:30" ht="12.75" customHeight="1">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row>
    <row r="548" spans="1:30" ht="12.75" customHeight="1">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row>
    <row r="549" spans="1:30" ht="12.75" customHeight="1">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row>
    <row r="550" spans="1:30" ht="12.75" customHeight="1">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row>
    <row r="551" spans="1:30" ht="12.75" customHeight="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row>
    <row r="552" spans="1:30" ht="12.75" customHeight="1">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row>
    <row r="553" spans="1:30" ht="12.75" customHeight="1">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row>
    <row r="554" spans="1:30" ht="12.75" customHeight="1">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row>
    <row r="555" spans="1:30" ht="12.75" customHeight="1">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row>
    <row r="556" spans="1:30" ht="12.75" customHeight="1">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row>
    <row r="557" spans="1:30" ht="12.75" customHeight="1">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row>
    <row r="558" spans="1:30" ht="12.75" customHeight="1">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row>
    <row r="559" spans="1:30" ht="12.75" customHeight="1">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row>
    <row r="560" spans="1:30" ht="12.75" customHeight="1">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row>
    <row r="561" spans="1:30" ht="12.75" customHeight="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row>
    <row r="562" spans="1:30" ht="12.75" customHeight="1">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row>
    <row r="563" spans="1:30" ht="12.75" customHeight="1">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row>
    <row r="564" spans="1:30" ht="12.75" customHeight="1">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row>
    <row r="565" spans="1:30" ht="12.75" customHeight="1">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row>
    <row r="566" spans="1:30" ht="12.75" customHeight="1">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row>
    <row r="567" spans="1:30" ht="12.75" customHeight="1">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row>
    <row r="568" spans="1:30" ht="12.75" customHeight="1">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row>
    <row r="569" spans="1:30" ht="12.75" customHeight="1">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row>
    <row r="570" spans="1:30" ht="12.75" customHeight="1">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row>
    <row r="571" spans="1:30" ht="12.75" customHeight="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row>
    <row r="572" spans="1:30" ht="12.75" customHeight="1">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row>
    <row r="573" spans="1:30" ht="12.75" customHeight="1">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row>
    <row r="574" spans="1:30" ht="12.75" customHeight="1">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row>
    <row r="575" spans="1:30" ht="12.75" customHeight="1">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row>
    <row r="576" spans="1:30" ht="12.75" customHeight="1">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row>
    <row r="577" spans="1:30" ht="12.75" customHeight="1">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row>
    <row r="578" spans="1:30" ht="12.75" customHeight="1">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row>
    <row r="579" spans="1:30" ht="12.75" customHeight="1">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row>
    <row r="580" spans="1:30" ht="12.75" customHeight="1">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row>
    <row r="581" spans="1:30" ht="12.75" customHeight="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row>
    <row r="582" spans="1:30" ht="12.75" customHeight="1">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row>
    <row r="583" spans="1:30" ht="12.75" customHeight="1">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row>
    <row r="584" spans="1:30" ht="12.75" customHeight="1">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row>
    <row r="585" spans="1:30" ht="12.75" customHeight="1">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row>
    <row r="586" spans="1:30" ht="12.75" customHeight="1">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row>
    <row r="587" spans="1:30" ht="12.75" customHeight="1">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row>
    <row r="588" spans="1:30" ht="12.75" customHeight="1">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row>
    <row r="589" spans="1:30" ht="12.75" customHeight="1">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row>
    <row r="590" spans="1:30" ht="12.75" customHeight="1">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row>
    <row r="591" spans="1:30" ht="12.75" customHeight="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row>
    <row r="592" spans="1:30" ht="12.75" customHeight="1">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row>
    <row r="593" spans="1:30" ht="12.75" customHeight="1">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row>
    <row r="594" spans="1:30" ht="12.75" customHeight="1">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row>
    <row r="595" spans="1:30" ht="12.75" customHeight="1">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row>
    <row r="596" spans="1:30" ht="12.75" customHeight="1">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row>
    <row r="597" spans="1:30" ht="12.75" customHeight="1">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row>
    <row r="598" spans="1:30" ht="12.75" customHeight="1">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row>
    <row r="599" spans="1:30" ht="12.75" customHeight="1">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row>
    <row r="600" spans="1:30" ht="12.75" customHeight="1">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row>
    <row r="601" spans="1:30" ht="12.75" customHeight="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row>
    <row r="602" spans="1:30" ht="12.75" customHeight="1">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row>
    <row r="603" spans="1:30" ht="12.75" customHeight="1">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row>
    <row r="604" spans="1:30" ht="12.75" customHeight="1">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row>
    <row r="605" spans="1:30" ht="12.75" customHeight="1">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row>
    <row r="606" spans="1:30" ht="12.75" customHeight="1">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row>
    <row r="607" spans="1:30" ht="12.75" customHeight="1">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row>
    <row r="608" spans="1:30" ht="12.75" customHeight="1">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row>
    <row r="609" spans="1:30" ht="12.75" customHeight="1">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row>
    <row r="610" spans="1:30" ht="12.75" customHeight="1">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row>
    <row r="611" spans="1:30" ht="12.75" customHeight="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row>
    <row r="612" spans="1:30" ht="12.75" customHeight="1">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row>
    <row r="613" spans="1:30" ht="12.75" customHeight="1">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row>
    <row r="614" spans="1:30" ht="12.75" customHeight="1">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row>
    <row r="615" spans="1:30" ht="12.75" customHeight="1">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row>
    <row r="616" spans="1:30" ht="12.75" customHeight="1">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row>
    <row r="617" spans="1:30" ht="12.75" customHeight="1">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row>
    <row r="618" spans="1:30" ht="12.75" customHeight="1">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row>
    <row r="619" spans="1:30" ht="12.75" customHeight="1">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row>
    <row r="620" spans="1:30" ht="12.75" customHeight="1">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row>
    <row r="621" spans="1:30" ht="12.75" customHeight="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row>
    <row r="622" spans="1:30" ht="12.75" customHeight="1">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row>
    <row r="623" spans="1:30" ht="12.75" customHeight="1">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row>
    <row r="624" spans="1:30" ht="12.75" customHeight="1">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row>
    <row r="625" spans="1:30" ht="12.75" customHeight="1">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row>
    <row r="626" spans="1:30" ht="12.75" customHeight="1">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row>
    <row r="627" spans="1:30" ht="12.75" customHeight="1">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row>
    <row r="628" spans="1:30" ht="12.75" customHeight="1">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row>
    <row r="629" spans="1:30" ht="12.75" customHeight="1">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row>
    <row r="630" spans="1:30" ht="12.75" customHeight="1">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row>
    <row r="631" spans="1:30" ht="12.75" customHeight="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row>
    <row r="632" spans="1:30" ht="12.75" customHeight="1">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row>
    <row r="633" spans="1:30" ht="12.75" customHeight="1">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row>
    <row r="634" spans="1:30" ht="12.75" customHeight="1">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row>
    <row r="635" spans="1:30" ht="12.75" customHeight="1">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row>
    <row r="636" spans="1:30" ht="12.75" customHeight="1">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row>
    <row r="637" spans="1:30" ht="12.75" customHeight="1">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row>
    <row r="638" spans="1:30" ht="12.75" customHeight="1">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row>
    <row r="639" spans="1:30" ht="12.75" customHeight="1">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row>
    <row r="640" spans="1:30" ht="12.75" customHeight="1">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row>
    <row r="641" spans="1:30" ht="12.75" customHeight="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row>
    <row r="642" spans="1:30" ht="12.75" customHeight="1">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row>
    <row r="643" spans="1:30" ht="12.75" customHeight="1">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row>
    <row r="644" spans="1:30" ht="12.75" customHeight="1">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row>
    <row r="645" spans="1:30" ht="12.75" customHeight="1">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row>
    <row r="646" spans="1:30" ht="12.75" customHeight="1">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row>
    <row r="647" spans="1:30" ht="12.75" customHeight="1">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row>
    <row r="648" spans="1:30" ht="12.75" customHeight="1">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row>
    <row r="649" spans="1:30" ht="12.75" customHeight="1">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row>
    <row r="650" spans="1:30" ht="12.75" customHeight="1">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row>
    <row r="651" spans="1:30" ht="12.75" customHeight="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row>
    <row r="652" spans="1:30" ht="12.75" customHeight="1">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row>
    <row r="653" spans="1:30" ht="12.75" customHeight="1">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row>
    <row r="654" spans="1:30" ht="12.75" customHeight="1">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row>
    <row r="655" spans="1:30" ht="12.75" customHeight="1">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row>
    <row r="656" spans="1:30" ht="12.75" customHeight="1">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row>
    <row r="657" spans="1:30" ht="12.75" customHeight="1">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row>
    <row r="658" spans="1:30" ht="12.75" customHeight="1">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row>
    <row r="659" spans="1:30" ht="12.75" customHeight="1">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row>
    <row r="660" spans="1:30" ht="12.75" customHeight="1">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row>
    <row r="661" spans="1:30" ht="12.75" customHeight="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row>
    <row r="662" spans="1:30" ht="12.75" customHeight="1">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row>
    <row r="663" spans="1:30" ht="12.75" customHeight="1">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row>
    <row r="664" spans="1:30" ht="12.75" customHeight="1">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row>
    <row r="665" spans="1:30" ht="12.75" customHeight="1">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row>
    <row r="666" spans="1:30" ht="12.75" customHeight="1">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row>
    <row r="667" spans="1:30" ht="12.75" customHeight="1">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row>
    <row r="668" spans="1:30" ht="12.75" customHeight="1">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row>
    <row r="669" spans="1:30" ht="12.75" customHeight="1">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row>
    <row r="670" spans="1:30" ht="12.75" customHeight="1">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row>
    <row r="671" spans="1:30" ht="12.75" customHeight="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row>
    <row r="672" spans="1:30" ht="12.75" customHeight="1">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row>
    <row r="673" spans="1:30" ht="12.75" customHeight="1">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row>
    <row r="674" spans="1:30" ht="12.75" customHeight="1">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row>
    <row r="675" spans="1:30" ht="12.75" customHeight="1">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row>
    <row r="676" spans="1:30" ht="12.75" customHeight="1">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row>
    <row r="677" spans="1:30" ht="12.75" customHeight="1">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row>
    <row r="678" spans="1:30" ht="12.75" customHeight="1">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row>
    <row r="679" spans="1:30" ht="12.75" customHeight="1">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row>
    <row r="680" spans="1:30" ht="12.75" customHeight="1">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row>
    <row r="681" spans="1:30" ht="12.75" customHeight="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row>
    <row r="682" spans="1:30" ht="12.75" customHeight="1">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row>
    <row r="683" spans="1:30" ht="12.75" customHeight="1">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row>
    <row r="684" spans="1:30" ht="12.75" customHeight="1">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row>
    <row r="685" spans="1:30" ht="12.75" customHeight="1">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row>
    <row r="686" spans="1:30" ht="12.75" customHeight="1">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row>
    <row r="687" spans="1:30" ht="12.75" customHeight="1">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row>
    <row r="688" spans="1:30" ht="12.75" customHeight="1">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row>
    <row r="689" spans="1:30" ht="12.75" customHeight="1">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row>
    <row r="690" spans="1:30" ht="12.75" customHeight="1">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row>
    <row r="691" spans="1:30" ht="12.75" customHeight="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row>
    <row r="692" spans="1:30" ht="12.75" customHeight="1">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row>
    <row r="693" spans="1:30" ht="12.75" customHeight="1">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row>
    <row r="694" spans="1:30" ht="12.75" customHeight="1">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row>
    <row r="695" spans="1:30" ht="12.75" customHeight="1">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row>
    <row r="696" spans="1:30" ht="12.75" customHeight="1">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row>
    <row r="697" spans="1:30" ht="12.75" customHeight="1">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row>
    <row r="698" spans="1:30" ht="12.75" customHeight="1">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row>
    <row r="699" spans="1:30" ht="12.75" customHeight="1">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row>
    <row r="700" spans="1:30" ht="12.75" customHeight="1">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row>
    <row r="701" spans="1:30" ht="12.75" customHeight="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row>
    <row r="702" spans="1:30" ht="12.75" customHeight="1">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row>
    <row r="703" spans="1:30" ht="12.75" customHeight="1">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row>
    <row r="704" spans="1:30" ht="12.75" customHeight="1">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row>
    <row r="705" spans="1:30" ht="12.75" customHeight="1">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row>
    <row r="706" spans="1:30" ht="12.75" customHeight="1">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row>
    <row r="707" spans="1:30" ht="12.75" customHeight="1">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row>
    <row r="708" spans="1:30" ht="12.75" customHeight="1">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row>
    <row r="709" spans="1:30" ht="12.75" customHeight="1">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row>
    <row r="710" spans="1:30" ht="12.75" customHeight="1">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row>
    <row r="711" spans="1:30" ht="12.75" customHeight="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row>
    <row r="712" spans="1:30" ht="12.75" customHeight="1">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row>
    <row r="713" spans="1:30" ht="12.75" customHeight="1">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row>
    <row r="714" spans="1:30" ht="12.75" customHeight="1">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row>
    <row r="715" spans="1:30" ht="12.75" customHeight="1">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row>
    <row r="716" spans="1:30" ht="12.75" customHeight="1">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row>
    <row r="717" spans="1:30" ht="12.75" customHeight="1">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row>
    <row r="718" spans="1:30" ht="12.75" customHeight="1">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row>
    <row r="719" spans="1:30" ht="12.75" customHeight="1">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row>
    <row r="720" spans="1:30" ht="12.75" customHeight="1">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row>
    <row r="721" spans="1:30" ht="12.75" customHeight="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row>
    <row r="722" spans="1:30" ht="12.75" customHeight="1">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row>
    <row r="723" spans="1:30" ht="12.75" customHeight="1">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row>
    <row r="724" spans="1:30" ht="12.75" customHeight="1">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row>
    <row r="725" spans="1:30" ht="12.75" customHeight="1">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row>
    <row r="726" spans="1:30" ht="12.75" customHeight="1">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row>
    <row r="727" spans="1:30" ht="12.75" customHeight="1">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row>
    <row r="728" spans="1:30" ht="12.75" customHeight="1">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row>
    <row r="729" spans="1:30" ht="12.75" customHeight="1">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row>
    <row r="730" spans="1:30" ht="12.75" customHeight="1">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row>
    <row r="731" spans="1:30" ht="12.75" customHeight="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row>
    <row r="732" spans="1:30" ht="12.75" customHeight="1">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row>
    <row r="733" spans="1:30" ht="12.75" customHeight="1">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row>
    <row r="734" spans="1:30" ht="12.75" customHeight="1">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row>
    <row r="735" spans="1:30" ht="12.75" customHeight="1">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row>
    <row r="736" spans="1:30" ht="12.75" customHeight="1">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row>
    <row r="737" spans="1:30" ht="12.75" customHeight="1">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row>
    <row r="738" spans="1:30" ht="12.75" customHeight="1">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row>
    <row r="739" spans="1:30" ht="12.75" customHeight="1">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row>
    <row r="740" spans="1:30" ht="12.75" customHeight="1">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row>
    <row r="741" spans="1:30" ht="12.75" customHeight="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row>
    <row r="742" spans="1:30" ht="12.75" customHeight="1">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row>
    <row r="743" spans="1:30" ht="12.75" customHeight="1">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row>
    <row r="744" spans="1:30" ht="12.75" customHeight="1">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row>
    <row r="745" spans="1:30" ht="12.75" customHeight="1">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row>
    <row r="746" spans="1:30" ht="12.75" customHeight="1">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row>
    <row r="747" spans="1:30" ht="12.75" customHeight="1">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row>
    <row r="748" spans="1:30" ht="12.75" customHeight="1">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row>
    <row r="749" spans="1:30" ht="12.75" customHeight="1">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row>
    <row r="750" spans="1:30" ht="12.75" customHeight="1">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row>
    <row r="751" spans="1:30" ht="12.75" customHeight="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row>
    <row r="752" spans="1:30" ht="12.75" customHeight="1">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row>
    <row r="753" spans="1:30" ht="12.75" customHeight="1">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row>
    <row r="754" spans="1:30" ht="12.75" customHeight="1">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row>
    <row r="755" spans="1:30" ht="12.75" customHeight="1">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row>
    <row r="756" spans="1:30" ht="12.75" customHeight="1">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row>
    <row r="757" spans="1:30" ht="12.75" customHeight="1">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row>
    <row r="758" spans="1:30" ht="12.75" customHeight="1">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row>
    <row r="759" spans="1:30" ht="12.75" customHeight="1">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row>
    <row r="760" spans="1:30" ht="12.75" customHeight="1">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row>
    <row r="761" spans="1:30" ht="12.75" customHeight="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row>
    <row r="762" spans="1:30" ht="12.75" customHeight="1">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row>
    <row r="763" spans="1:30" ht="12.75" customHeight="1">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row>
    <row r="764" spans="1:30" ht="12.75" customHeight="1">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row>
    <row r="765" spans="1:30" ht="12.75" customHeight="1">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row>
    <row r="766" spans="1:30" ht="12.75" customHeight="1">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row>
    <row r="767" spans="1:30" ht="12.75" customHeight="1">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row>
    <row r="768" spans="1:30" ht="12.75" customHeight="1">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row>
    <row r="769" spans="1:30" ht="12.75" customHeight="1">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row>
    <row r="770" spans="1:30" ht="12.75" customHeight="1">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row>
    <row r="771" spans="1:30" ht="12.75" customHeight="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row>
    <row r="772" spans="1:30" ht="12.75" customHeight="1">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row>
    <row r="773" spans="1:30" ht="12.75" customHeight="1">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row>
    <row r="774" spans="1:30" ht="12.75" customHeight="1">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row>
    <row r="775" spans="1:30" ht="12.75" customHeight="1">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row>
    <row r="776" spans="1:30" ht="12.75" customHeight="1">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row>
    <row r="777" spans="1:30" ht="12.75" customHeight="1">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row>
    <row r="778" spans="1:30" ht="12.75" customHeight="1">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row>
    <row r="779" spans="1:30" ht="12.75" customHeight="1">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row>
    <row r="780" spans="1:30" ht="12.75" customHeight="1">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row>
    <row r="781" spans="1:30" ht="12.75" customHeight="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row>
    <row r="782" spans="1:30" ht="12.75" customHeight="1">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row>
    <row r="783" spans="1:30" ht="12.75" customHeight="1">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row>
    <row r="784" spans="1:30" ht="12.75" customHeight="1">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row>
    <row r="785" spans="1:30" ht="12.75" customHeight="1">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row>
    <row r="786" spans="1:30" ht="12.75" customHeight="1">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row>
    <row r="787" spans="1:30" ht="12.75" customHeight="1">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row>
    <row r="788" spans="1:30" ht="12.75" customHeight="1">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row>
    <row r="789" spans="1:30" ht="12.75" customHeight="1">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row>
    <row r="790" spans="1:30" ht="12.75" customHeight="1">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row>
    <row r="791" spans="1:30" ht="12.75" customHeight="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row>
    <row r="792" spans="1:30" ht="12.75" customHeight="1">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row>
    <row r="793" spans="1:30" ht="12.75" customHeight="1">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row>
    <row r="794" spans="1:30" ht="12.75" customHeight="1">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row>
    <row r="795" spans="1:30" ht="12.75" customHeight="1">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row>
    <row r="796" spans="1:30" ht="12.75" customHeight="1">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row>
    <row r="797" spans="1:30" ht="12.75" customHeight="1">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row>
    <row r="798" spans="1:30" ht="12.75" customHeight="1">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row>
    <row r="799" spans="1:30" ht="12.75" customHeight="1">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row>
    <row r="800" spans="1:30" ht="12.75" customHeight="1">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row>
    <row r="801" spans="1:30" ht="12.75" customHeight="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row>
    <row r="802" spans="1:30" ht="12.75" customHeight="1">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row>
    <row r="803" spans="1:30" ht="12.75" customHeight="1">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row>
    <row r="804" spans="1:30" ht="12.75" customHeight="1">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row>
    <row r="805" spans="1:30" ht="12.75" customHeight="1">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row>
    <row r="806" spans="1:30" ht="12.75" customHeight="1">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row>
    <row r="807" spans="1:30" ht="12.75" customHeight="1">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row>
    <row r="808" spans="1:30" ht="12.75" customHeight="1">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row>
    <row r="809" spans="1:30" ht="12.75" customHeight="1">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row>
    <row r="810" spans="1:30" ht="12.75" customHeight="1">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row>
    <row r="811" spans="1:30" ht="12.75" customHeight="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row>
    <row r="812" spans="1:30" ht="12.75" customHeight="1">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row>
    <row r="813" spans="1:30" ht="12.75" customHeight="1">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row>
    <row r="814" spans="1:30" ht="12.75" customHeight="1">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row>
    <row r="815" spans="1:30" ht="12.75" customHeight="1">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row>
    <row r="816" spans="1:30" ht="12.75" customHeight="1">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row>
    <row r="817" spans="1:30" ht="12.75" customHeight="1">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row>
    <row r="818" spans="1:30" ht="12.75" customHeight="1">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row>
    <row r="819" spans="1:30" ht="12.75" customHeight="1">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row>
    <row r="820" spans="1:30" ht="12.75" customHeight="1">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row>
    <row r="821" spans="1:30" ht="12.75" customHeight="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row>
    <row r="822" spans="1:30" ht="12.75" customHeight="1">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row>
    <row r="823" spans="1:30" ht="12.75" customHeight="1">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row>
    <row r="824" spans="1:30" ht="12.75" customHeight="1">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row>
    <row r="825" spans="1:30" ht="12.75" customHeight="1">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row>
    <row r="826" spans="1:30" ht="12.75" customHeight="1">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row>
    <row r="827" spans="1:30" ht="12.75" customHeight="1">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row>
    <row r="828" spans="1:30" ht="12.75" customHeight="1">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row>
    <row r="829" spans="1:30" ht="12.75" customHeight="1">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row>
    <row r="830" spans="1:30" ht="12.75" customHeight="1">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row>
    <row r="831" spans="1:30" ht="12.75" customHeight="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row>
    <row r="832" spans="1:30" ht="12.75" customHeight="1">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row>
    <row r="833" spans="1:30" ht="12.75" customHeight="1">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row>
    <row r="834" spans="1:30" ht="12.75" customHeight="1">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row>
    <row r="835" spans="1:30" ht="12.75" customHeight="1">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row>
    <row r="836" spans="1:30" ht="12.75" customHeight="1">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row>
    <row r="837" spans="1:30" ht="12.75" customHeight="1">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row>
    <row r="838" spans="1:30" ht="12.75" customHeight="1">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row>
    <row r="839" spans="1:30" ht="12.75" customHeight="1">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row>
    <row r="840" spans="1:30" ht="12.75" customHeight="1">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row>
    <row r="841" spans="1:30" ht="12.75" customHeight="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row>
    <row r="842" spans="1:30" ht="12.75" customHeight="1">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row>
    <row r="843" spans="1:30" ht="12.75" customHeight="1">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row>
    <row r="844" spans="1:30" ht="12.75" customHeight="1">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row>
    <row r="845" spans="1:30" ht="12.75" customHeight="1">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row>
    <row r="846" spans="1:30" ht="12.75" customHeight="1">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row>
    <row r="847" spans="1:30" ht="12.75" customHeight="1">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row>
    <row r="848" spans="1:30" ht="12.75" customHeight="1">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row>
    <row r="849" spans="1:30" ht="12.75" customHeight="1">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row>
    <row r="850" spans="1:30" ht="12.75" customHeight="1">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row>
    <row r="851" spans="1:30" ht="12.75" customHeight="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row>
    <row r="852" spans="1:30" ht="12.75" customHeight="1">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row>
    <row r="853" spans="1:30" ht="12.75" customHeight="1">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row>
    <row r="854" spans="1:30" ht="12.75" customHeight="1">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row>
    <row r="855" spans="1:30" ht="12.75" customHeight="1">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row>
    <row r="856" spans="1:30" ht="12.75" customHeight="1">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row>
    <row r="857" spans="1:30" ht="12.75" customHeight="1">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row>
    <row r="858" spans="1:30" ht="12.75" customHeight="1">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row>
    <row r="859" spans="1:30" ht="12.75" customHeight="1">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row>
    <row r="860" spans="1:30" ht="12.75" customHeight="1">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row>
    <row r="861" spans="1:30" ht="12.75" customHeight="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row>
    <row r="862" spans="1:30" ht="12.75" customHeight="1">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row>
    <row r="863" spans="1:30" ht="12.75" customHeight="1">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row>
    <row r="864" spans="1:30" ht="12.75" customHeight="1">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row>
    <row r="865" spans="1:30" ht="12.75" customHeight="1">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row>
    <row r="866" spans="1:30" ht="12.75" customHeight="1">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row>
    <row r="867" spans="1:30" ht="12.75" customHeight="1">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row>
    <row r="868" spans="1:30" ht="12.75" customHeight="1">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row>
    <row r="869" spans="1:30" ht="12.75" customHeight="1">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row>
    <row r="870" spans="1:30" ht="12.75" customHeight="1">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row>
    <row r="871" spans="1:30" ht="12.75" customHeight="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row>
    <row r="872" spans="1:30" ht="12.75" customHeight="1">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row>
    <row r="873" spans="1:30" ht="12.75" customHeight="1">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row>
    <row r="874" spans="1:30" ht="12.75" customHeight="1">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row>
    <row r="875" spans="1:30" ht="12.75" customHeight="1">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row>
    <row r="876" spans="1:30" ht="12.75" customHeight="1">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row>
    <row r="877" spans="1:30" ht="12.75" customHeight="1">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row>
    <row r="878" spans="1:30" ht="12.75" customHeight="1">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row>
    <row r="879" spans="1:30" ht="12.75" customHeight="1">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row>
    <row r="880" spans="1:30" ht="12.75" customHeight="1">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row>
    <row r="881" spans="1:30" ht="12.75" customHeight="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row>
    <row r="882" spans="1:30" ht="12.75" customHeight="1">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row>
    <row r="883" spans="1:30" ht="12.75" customHeight="1">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row>
    <row r="884" spans="1:30" ht="12.75" customHeight="1">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row>
    <row r="885" spans="1:30" ht="12.75" customHeight="1">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row>
    <row r="886" spans="1:30" ht="12.75" customHeight="1">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row>
    <row r="887" spans="1:30" ht="12.75" customHeight="1">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row>
    <row r="888" spans="1:30" ht="12.75" customHeight="1">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row>
    <row r="889" spans="1:30" ht="12.75" customHeight="1">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row>
    <row r="890" spans="1:30" ht="12.75" customHeight="1">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row>
    <row r="891" spans="1:30" ht="12.75" customHeight="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row>
    <row r="892" spans="1:30" ht="12.75" customHeight="1">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row>
    <row r="893" spans="1:30" ht="12.75" customHeight="1">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row>
    <row r="894" spans="1:30" ht="12.75" customHeight="1">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row>
    <row r="895" spans="1:30" ht="12.75" customHeight="1">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row>
    <row r="896" spans="1:30" ht="12.75" customHeight="1">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row>
    <row r="897" spans="1:30" ht="12.75" customHeight="1">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row>
    <row r="898" spans="1:30" ht="12.75" customHeight="1">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row>
    <row r="899" spans="1:30" ht="12.75" customHeight="1">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row>
    <row r="900" spans="1:30" ht="12.75" customHeight="1">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row>
    <row r="901" spans="1:30" ht="12.75" customHeight="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row>
    <row r="902" spans="1:30" ht="12.75" customHeight="1">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row>
    <row r="903" spans="1:30" ht="12.75" customHeight="1">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row>
    <row r="904" spans="1:30" ht="12.75" customHeight="1">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row>
    <row r="905" spans="1:30" ht="12.75" customHeight="1">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row>
    <row r="906" spans="1:30" ht="12.75" customHeight="1">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row>
    <row r="907" spans="1:30" ht="12.75" customHeight="1">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row>
    <row r="908" spans="1:30" ht="12.75" customHeight="1">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row>
    <row r="909" spans="1:30" ht="12.75" customHeight="1">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row>
    <row r="910" spans="1:30" ht="12.75" customHeight="1">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row>
    <row r="911" spans="1:30" ht="12.75" customHeight="1">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row>
    <row r="912" spans="1:30" ht="12.75" customHeight="1">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row>
    <row r="913" spans="1:30" ht="12.75" customHeight="1">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row>
    <row r="914" spans="1:30" ht="12.75" customHeight="1">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row>
    <row r="915" spans="1:30" ht="12.75" customHeight="1">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row>
    <row r="916" spans="1:30" ht="12.75" customHeight="1">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row>
    <row r="917" spans="1:30" ht="12.75" customHeight="1">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row>
    <row r="918" spans="1:30" ht="12.75" customHeight="1">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row>
    <row r="919" spans="1:30" ht="12.75" customHeight="1">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row>
    <row r="920" spans="1:30" ht="12.75" customHeight="1">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row>
    <row r="921" spans="1:30" ht="12.75" customHeight="1">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row>
    <row r="922" spans="1:30" ht="12.75" customHeight="1">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row>
    <row r="923" spans="1:30" ht="12.75" customHeight="1">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row>
    <row r="924" spans="1:30" ht="12.75" customHeight="1">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row>
    <row r="925" spans="1:30" ht="12.75" customHeight="1">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row>
    <row r="926" spans="1:30" ht="12.75" customHeight="1">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row>
    <row r="927" spans="1:30" ht="12.75" customHeight="1">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row>
    <row r="928" spans="1:30" ht="12.75" customHeight="1">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row>
    <row r="929" spans="1:30" ht="12.75" customHeight="1">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row>
    <row r="930" spans="1:30" ht="12.75" customHeight="1">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row>
    <row r="931" spans="1:30" ht="12.75" customHeight="1">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row>
    <row r="932" spans="1:30" ht="12.75" customHeight="1">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row>
    <row r="933" spans="1:30" ht="12.75" customHeight="1">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row>
    <row r="934" spans="1:30" ht="12.75" customHeight="1">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row>
    <row r="935" spans="1:30" ht="12.75" customHeight="1">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row>
    <row r="936" spans="1:30" ht="12.75" customHeight="1">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row>
    <row r="937" spans="1:30" ht="12.75" customHeight="1">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row>
    <row r="938" spans="1:30" ht="12.75" customHeight="1">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row>
    <row r="939" spans="1:30" ht="12.75" customHeight="1">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row>
    <row r="940" spans="1:30" ht="12.75" customHeight="1">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row>
    <row r="941" spans="1:30" ht="12.75" customHeight="1">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row>
    <row r="942" spans="1:30" ht="12.75" customHeight="1">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row>
    <row r="943" spans="1:30" ht="12.75" customHeight="1">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row>
    <row r="944" spans="1:30" ht="12.75" customHeight="1">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row>
    <row r="945" spans="1:30" ht="12.75" customHeight="1">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row>
    <row r="946" spans="1:30" ht="12.75" customHeight="1">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row>
    <row r="947" spans="1:30" ht="12.75" customHeight="1">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row>
    <row r="948" spans="1:30" ht="12.75" customHeight="1">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row>
    <row r="949" spans="1:30" ht="12.75" customHeight="1">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row>
    <row r="950" spans="1:30" ht="12.75" customHeight="1">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row>
    <row r="951" spans="1:30" ht="12.75" customHeight="1">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row>
    <row r="952" spans="1:30" ht="12.75" customHeight="1">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row>
    <row r="953" spans="1:30" ht="12.75" customHeight="1">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row>
    <row r="954" spans="1:30" ht="12.75" customHeight="1">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row>
    <row r="955" spans="1:30" ht="12.75" customHeight="1">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row>
    <row r="956" spans="1:30" ht="12.75" customHeight="1">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row>
    <row r="957" spans="1:30" ht="12.75" customHeight="1">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row>
    <row r="958" spans="1:30" ht="12.75" customHeight="1">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row>
    <row r="959" spans="1:30" ht="12.75" customHeight="1">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row>
    <row r="960" spans="1:30" ht="12.75" customHeight="1">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row>
    <row r="961" spans="1:30" ht="12.75" customHeight="1">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row>
    <row r="962" spans="1:30" ht="12.75" customHeight="1">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row>
    <row r="963" spans="1:30" ht="12.75" customHeight="1">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row>
    <row r="964" spans="1:30" ht="12.75" customHeight="1">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row>
    <row r="965" spans="1:30" ht="12.75" customHeight="1">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row>
    <row r="966" spans="1:30" ht="12.75" customHeight="1">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row>
    <row r="967" spans="1:30" ht="12.75" customHeight="1">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row>
    <row r="968" spans="1:30" ht="12.75" customHeight="1">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row>
    <row r="969" spans="1:30" ht="12.75" customHeight="1">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row>
    <row r="970" spans="1:30" ht="12.75" customHeight="1">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row>
    <row r="971" spans="1:30" ht="12.75" customHeight="1">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row>
    <row r="972" spans="1:30" ht="12.75" customHeight="1">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row>
    <row r="973" spans="1:30" ht="12.75" customHeight="1">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row>
    <row r="974" spans="1:30" ht="12.75" customHeight="1">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row>
    <row r="975" spans="1:30" ht="12.75" customHeight="1">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row>
    <row r="976" spans="1:30" ht="12.75" customHeight="1">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row>
    <row r="977" spans="1:30" ht="12.75" customHeight="1">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row>
    <row r="978" spans="1:30" ht="12.75" customHeight="1">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row>
    <row r="979" spans="1:30" ht="12.75" customHeight="1">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row>
    <row r="980" spans="1:30" ht="12.75" customHeight="1">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row>
    <row r="981" spans="1:30" ht="12.75" customHeight="1">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row>
    <row r="982" spans="1:30" ht="12.75" customHeight="1">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row>
    <row r="983" spans="1:30" ht="12.75" customHeight="1">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row>
    <row r="984" spans="1:30" ht="12.75" customHeight="1">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row>
    <row r="985" spans="1:30" ht="12.75" customHeight="1">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row>
    <row r="986" spans="1:30" ht="12.75" customHeight="1">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row>
    <row r="987" spans="1:30" ht="12.75" customHeight="1">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row>
    <row r="988" spans="1:30" ht="12.75" customHeight="1">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row>
    <row r="989" spans="1:30" ht="12.75" customHeight="1">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row>
    <row r="990" spans="1:30" ht="12.75" customHeight="1">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row>
    <row r="991" spans="1:30" ht="12.75" customHeight="1">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row>
    <row r="992" spans="1:30" ht="12.75" customHeight="1">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row>
    <row r="993" spans="1:30" ht="12.75" customHeight="1">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row>
    <row r="994" spans="1:30" ht="12.75" customHeight="1">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row>
    <row r="995" spans="1:30" ht="12.75" customHeight="1">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row>
    <row r="996" spans="1:30" ht="12.75" customHeight="1">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row>
    <row r="997" spans="1:30" ht="12.75" customHeight="1">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row>
    <row r="998" spans="1:30" ht="12.75" customHeight="1">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row>
    <row r="999" spans="1:30" ht="12.75" customHeight="1">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row>
    <row r="1000" spans="1:30" ht="12.75" customHeight="1">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row>
    <row r="2" spans="1:33" ht="12.75" customHeight="1">
      <c r="A2" s="233"/>
      <c r="B2" s="355"/>
      <c r="C2" s="664"/>
      <c r="D2" s="665"/>
      <c r="E2" s="25"/>
      <c r="F2" s="356" t="s">
        <v>120</v>
      </c>
      <c r="G2" s="664"/>
      <c r="H2" s="664"/>
      <c r="I2" s="664"/>
      <c r="J2" s="664"/>
      <c r="K2" s="664"/>
      <c r="L2" s="664"/>
      <c r="M2" s="664"/>
      <c r="N2" s="664"/>
      <c r="O2" s="664"/>
      <c r="P2" s="664"/>
      <c r="Q2" s="664"/>
      <c r="R2" s="664"/>
      <c r="S2" s="664"/>
      <c r="T2" s="664"/>
      <c r="U2" s="664"/>
      <c r="V2" s="664"/>
      <c r="W2" s="664"/>
      <c r="X2" s="664"/>
      <c r="Y2" s="664"/>
      <c r="Z2" s="664"/>
      <c r="AA2" s="664"/>
      <c r="AB2" s="665"/>
      <c r="AC2" s="233"/>
      <c r="AD2" s="233"/>
      <c r="AE2" s="233"/>
      <c r="AF2" s="233"/>
      <c r="AG2" s="233"/>
    </row>
    <row r="3" spans="1:33" ht="12.75" customHeight="1">
      <c r="A3" s="233"/>
      <c r="B3" s="666"/>
      <c r="C3" s="658"/>
      <c r="D3" s="667"/>
      <c r="E3" s="26"/>
      <c r="F3" s="668"/>
      <c r="G3" s="658"/>
      <c r="H3" s="658"/>
      <c r="I3" s="658"/>
      <c r="J3" s="658"/>
      <c r="K3" s="658"/>
      <c r="L3" s="658"/>
      <c r="M3" s="658"/>
      <c r="N3" s="658"/>
      <c r="O3" s="658"/>
      <c r="P3" s="658"/>
      <c r="Q3" s="658"/>
      <c r="R3" s="658"/>
      <c r="S3" s="658"/>
      <c r="T3" s="658"/>
      <c r="U3" s="658"/>
      <c r="V3" s="658"/>
      <c r="W3" s="658"/>
      <c r="X3" s="658"/>
      <c r="Y3" s="658"/>
      <c r="Z3" s="658"/>
      <c r="AA3" s="658"/>
      <c r="AB3" s="667"/>
      <c r="AC3" s="233"/>
      <c r="AD3" s="233"/>
      <c r="AE3" s="233"/>
      <c r="AF3" s="233"/>
      <c r="AG3" s="233"/>
    </row>
    <row r="4" spans="1:33" ht="12.75" customHeight="1">
      <c r="A4" s="233"/>
      <c r="B4" s="666"/>
      <c r="C4" s="658"/>
      <c r="D4" s="667"/>
      <c r="E4" s="26"/>
      <c r="F4" s="668"/>
      <c r="G4" s="658"/>
      <c r="H4" s="658"/>
      <c r="I4" s="658"/>
      <c r="J4" s="658"/>
      <c r="K4" s="658"/>
      <c r="L4" s="658"/>
      <c r="M4" s="658"/>
      <c r="N4" s="658"/>
      <c r="O4" s="658"/>
      <c r="P4" s="658"/>
      <c r="Q4" s="658"/>
      <c r="R4" s="658"/>
      <c r="S4" s="658"/>
      <c r="T4" s="658"/>
      <c r="U4" s="658"/>
      <c r="V4" s="658"/>
      <c r="W4" s="658"/>
      <c r="X4" s="658"/>
      <c r="Y4" s="658"/>
      <c r="Z4" s="658"/>
      <c r="AA4" s="658"/>
      <c r="AB4" s="667"/>
      <c r="AC4" s="233"/>
      <c r="AD4" s="233"/>
      <c r="AE4" s="233"/>
      <c r="AF4" s="233"/>
      <c r="AG4" s="233"/>
    </row>
    <row r="5" spans="1:33" ht="12.75" customHeight="1">
      <c r="A5" s="233"/>
      <c r="B5" s="666"/>
      <c r="C5" s="658"/>
      <c r="D5" s="667"/>
      <c r="E5" s="26"/>
      <c r="F5" s="668"/>
      <c r="G5" s="658"/>
      <c r="H5" s="658"/>
      <c r="I5" s="658"/>
      <c r="J5" s="658"/>
      <c r="K5" s="658"/>
      <c r="L5" s="658"/>
      <c r="M5" s="658"/>
      <c r="N5" s="658"/>
      <c r="O5" s="658"/>
      <c r="P5" s="658"/>
      <c r="Q5" s="658"/>
      <c r="R5" s="658"/>
      <c r="S5" s="658"/>
      <c r="T5" s="658"/>
      <c r="U5" s="658"/>
      <c r="V5" s="658"/>
      <c r="W5" s="658"/>
      <c r="X5" s="658"/>
      <c r="Y5" s="658"/>
      <c r="Z5" s="658"/>
      <c r="AA5" s="658"/>
      <c r="AB5" s="667"/>
      <c r="AC5" s="233"/>
      <c r="AD5" s="233"/>
      <c r="AE5" s="233"/>
      <c r="AF5" s="233"/>
      <c r="AG5" s="233"/>
    </row>
    <row r="6" spans="1:33" ht="37.5" customHeight="1">
      <c r="A6" s="233"/>
      <c r="B6" s="669"/>
      <c r="C6" s="670"/>
      <c r="D6" s="671"/>
      <c r="E6" s="234"/>
      <c r="F6" s="670"/>
      <c r="G6" s="670"/>
      <c r="H6" s="670"/>
      <c r="I6" s="670"/>
      <c r="J6" s="670"/>
      <c r="K6" s="670"/>
      <c r="L6" s="670"/>
      <c r="M6" s="670"/>
      <c r="N6" s="670"/>
      <c r="O6" s="670"/>
      <c r="P6" s="670"/>
      <c r="Q6" s="670"/>
      <c r="R6" s="670"/>
      <c r="S6" s="670"/>
      <c r="T6" s="670"/>
      <c r="U6" s="670"/>
      <c r="V6" s="670"/>
      <c r="W6" s="670"/>
      <c r="X6" s="670"/>
      <c r="Y6" s="670"/>
      <c r="Z6" s="670"/>
      <c r="AA6" s="670"/>
      <c r="AB6" s="671"/>
      <c r="AC6" s="233"/>
      <c r="AD6" s="233"/>
      <c r="AE6" s="233"/>
      <c r="AF6" s="233"/>
      <c r="AG6" s="233"/>
    </row>
    <row r="7" spans="1:33" ht="15" customHeight="1">
      <c r="A7" s="233"/>
      <c r="B7" s="27"/>
      <c r="C7" s="357"/>
      <c r="D7" s="664"/>
      <c r="E7" s="28"/>
      <c r="F7" s="29"/>
      <c r="G7" s="29"/>
      <c r="H7" s="29"/>
      <c r="I7" s="29"/>
      <c r="J7" s="29"/>
      <c r="K7" s="29"/>
      <c r="L7" s="29"/>
      <c r="M7" s="29"/>
      <c r="N7" s="29"/>
      <c r="O7" s="29"/>
      <c r="P7" s="29"/>
      <c r="Q7" s="29"/>
      <c r="R7" s="29"/>
      <c r="S7" s="29"/>
      <c r="T7" s="29"/>
      <c r="U7" s="29"/>
      <c r="V7" s="29"/>
      <c r="W7" s="29"/>
      <c r="X7" s="29"/>
      <c r="Y7" s="29"/>
      <c r="Z7" s="29"/>
      <c r="AA7" s="29"/>
      <c r="AB7" s="30"/>
      <c r="AC7" s="233"/>
      <c r="AD7" s="233"/>
      <c r="AE7" s="233"/>
      <c r="AF7" s="233"/>
      <c r="AG7" s="233"/>
    </row>
    <row r="8" spans="1:33" ht="15" customHeight="1">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c r="AE8" s="233"/>
      <c r="AF8" s="653" t="s">
        <v>451</v>
      </c>
      <c r="AG8" s="668"/>
    </row>
    <row r="9" spans="1:33" ht="15" customHeight="1">
      <c r="A9" s="233"/>
      <c r="B9" s="31"/>
      <c r="C9" s="345"/>
      <c r="D9" s="668"/>
      <c r="E9" s="668"/>
      <c r="F9" s="668"/>
      <c r="G9" s="240"/>
      <c r="H9" s="233"/>
      <c r="I9" s="233"/>
      <c r="J9" s="233"/>
      <c r="K9" s="233"/>
      <c r="L9" s="233"/>
      <c r="M9" s="233"/>
      <c r="N9" s="233"/>
      <c r="O9" s="233"/>
      <c r="P9" s="233"/>
      <c r="Q9" s="233"/>
      <c r="R9" s="233"/>
      <c r="S9" s="233"/>
      <c r="T9" s="233"/>
      <c r="U9" s="233"/>
      <c r="V9" s="233"/>
      <c r="W9" s="233"/>
      <c r="X9" s="233"/>
      <c r="Y9" s="233"/>
      <c r="Z9" s="233"/>
      <c r="AA9" s="233"/>
      <c r="AB9" s="241"/>
      <c r="AC9" s="233"/>
      <c r="AD9" s="233"/>
      <c r="AE9" s="233"/>
      <c r="AF9" s="233"/>
      <c r="AG9" s="233"/>
    </row>
    <row r="10" spans="1:33" ht="30" customHeight="1">
      <c r="A10" s="233"/>
      <c r="B10" s="31"/>
      <c r="C10" s="345" t="s">
        <v>123</v>
      </c>
      <c r="D10" s="668"/>
      <c r="E10" s="346" t="s">
        <v>114</v>
      </c>
      <c r="F10" s="672"/>
      <c r="G10" s="672"/>
      <c r="H10" s="672"/>
      <c r="I10" s="672"/>
      <c r="J10" s="672"/>
      <c r="K10" s="672"/>
      <c r="L10" s="672"/>
      <c r="M10" s="672"/>
      <c r="N10" s="672"/>
      <c r="O10" s="672"/>
      <c r="P10" s="672"/>
      <c r="Q10" s="672"/>
      <c r="R10" s="672"/>
      <c r="S10" s="672"/>
      <c r="T10" s="672"/>
      <c r="U10" s="672"/>
      <c r="V10" s="672"/>
      <c r="W10" s="672"/>
      <c r="X10" s="672"/>
      <c r="Y10" s="672"/>
      <c r="Z10" s="672"/>
      <c r="AA10" s="659"/>
      <c r="AB10" s="242"/>
      <c r="AC10" s="233"/>
      <c r="AD10" s="233"/>
      <c r="AE10" s="233"/>
      <c r="AF10" s="233"/>
      <c r="AG10" s="233"/>
    </row>
    <row r="11" spans="1:33" ht="15" customHeight="1">
      <c r="A11" s="233"/>
      <c r="B11" s="31"/>
      <c r="C11" s="345"/>
      <c r="D11" s="668"/>
      <c r="E11" s="668"/>
      <c r="F11" s="668"/>
      <c r="G11" s="233"/>
      <c r="H11" s="233"/>
      <c r="I11" s="233"/>
      <c r="J11" s="233"/>
      <c r="K11" s="233"/>
      <c r="L11" s="233"/>
      <c r="M11" s="233"/>
      <c r="N11" s="233"/>
      <c r="O11" s="233"/>
      <c r="P11" s="233"/>
      <c r="Q11" s="233"/>
      <c r="R11" s="233"/>
      <c r="S11" s="233"/>
      <c r="T11" s="233"/>
      <c r="U11" s="233"/>
      <c r="V11" s="233"/>
      <c r="W11" s="233"/>
      <c r="X11" s="233"/>
      <c r="Y11" s="233"/>
      <c r="Z11" s="233"/>
      <c r="AA11" s="344"/>
      <c r="AB11" s="667"/>
      <c r="AC11" s="233"/>
      <c r="AD11" s="233"/>
      <c r="AE11" s="233"/>
      <c r="AF11" s="52" t="s">
        <v>452</v>
      </c>
      <c r="AG11" s="52" t="s">
        <v>453</v>
      </c>
    </row>
    <row r="12" spans="1:33" ht="29.25" customHeight="1">
      <c r="A12" s="233"/>
      <c r="B12" s="31"/>
      <c r="C12" s="354" t="s">
        <v>125</v>
      </c>
      <c r="D12" s="673"/>
      <c r="E12" s="353" t="s">
        <v>454</v>
      </c>
      <c r="F12" s="674"/>
      <c r="G12" s="674"/>
      <c r="H12" s="674"/>
      <c r="I12" s="674"/>
      <c r="J12" s="674"/>
      <c r="K12" s="674"/>
      <c r="L12" s="674"/>
      <c r="M12" s="674"/>
      <c r="N12" s="674"/>
      <c r="O12" s="674"/>
      <c r="P12" s="674"/>
      <c r="Q12" s="674"/>
      <c r="R12" s="674"/>
      <c r="S12" s="674"/>
      <c r="T12" s="674"/>
      <c r="U12" s="674"/>
      <c r="V12" s="674"/>
      <c r="W12" s="674"/>
      <c r="X12" s="674"/>
      <c r="Y12" s="674"/>
      <c r="Z12" s="674"/>
      <c r="AA12" s="674"/>
      <c r="AB12" s="36"/>
      <c r="AC12" s="233"/>
      <c r="AD12" s="233"/>
      <c r="AE12" s="233"/>
      <c r="AF12" s="37" t="s">
        <v>455</v>
      </c>
      <c r="AG12" s="37">
        <v>28</v>
      </c>
    </row>
    <row r="13" spans="1:33" ht="15" customHeight="1">
      <c r="A13" s="233"/>
      <c r="B13" s="31"/>
      <c r="C13" s="344"/>
      <c r="D13" s="668"/>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c r="AE13" s="233"/>
      <c r="AF13" s="37" t="s">
        <v>456</v>
      </c>
      <c r="AG13" s="37">
        <v>100</v>
      </c>
    </row>
    <row r="14" spans="1:33" ht="15" customHeight="1">
      <c r="A14" s="233"/>
      <c r="B14" s="31"/>
      <c r="C14" s="345" t="s">
        <v>127</v>
      </c>
      <c r="D14" s="668"/>
      <c r="E14" s="244"/>
      <c r="F14" s="344"/>
      <c r="G14" s="668"/>
      <c r="H14" s="668"/>
      <c r="I14" s="668"/>
      <c r="J14" s="668"/>
      <c r="K14" s="668"/>
      <c r="L14" s="668"/>
      <c r="M14" s="668"/>
      <c r="N14" s="668"/>
      <c r="O14" s="668"/>
      <c r="P14" s="668"/>
      <c r="Q14" s="668"/>
      <c r="R14" s="668"/>
      <c r="S14" s="668"/>
      <c r="T14" s="668"/>
      <c r="U14" s="668"/>
      <c r="V14" s="668"/>
      <c r="W14" s="668"/>
      <c r="X14" s="668"/>
      <c r="Y14" s="668"/>
      <c r="Z14" s="668"/>
      <c r="AA14" s="668"/>
      <c r="AB14" s="667"/>
      <c r="AC14" s="233"/>
      <c r="AD14" s="233"/>
      <c r="AE14" s="233"/>
      <c r="AF14" s="37" t="s">
        <v>457</v>
      </c>
      <c r="AG14" s="37">
        <v>34</v>
      </c>
    </row>
    <row r="15" spans="1:33" ht="29.25" customHeight="1">
      <c r="A15" s="233"/>
      <c r="B15" s="31"/>
      <c r="C15" s="346" t="s">
        <v>458</v>
      </c>
      <c r="D15" s="672"/>
      <c r="E15" s="672"/>
      <c r="F15" s="672"/>
      <c r="G15" s="672"/>
      <c r="H15" s="672"/>
      <c r="I15" s="672"/>
      <c r="J15" s="672"/>
      <c r="K15" s="672"/>
      <c r="L15" s="672"/>
      <c r="M15" s="672"/>
      <c r="N15" s="672"/>
      <c r="O15" s="672"/>
      <c r="P15" s="672"/>
      <c r="Q15" s="672"/>
      <c r="R15" s="672"/>
      <c r="S15" s="672"/>
      <c r="T15" s="672"/>
      <c r="U15" s="672"/>
      <c r="V15" s="672"/>
      <c r="W15" s="672"/>
      <c r="X15" s="672"/>
      <c r="Y15" s="672"/>
      <c r="Z15" s="672"/>
      <c r="AA15" s="659"/>
      <c r="AB15" s="245"/>
      <c r="AC15" s="233"/>
      <c r="AD15" s="233"/>
      <c r="AE15" s="233"/>
      <c r="AF15" s="37" t="s">
        <v>459</v>
      </c>
      <c r="AG15" s="37">
        <v>100</v>
      </c>
    </row>
    <row r="16" spans="1:33" ht="15" customHeight="1">
      <c r="A16" s="233"/>
      <c r="B16" s="31"/>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5"/>
      <c r="AC16" s="233"/>
      <c r="AD16" s="233"/>
      <c r="AE16" s="233"/>
      <c r="AF16" s="37" t="s">
        <v>460</v>
      </c>
      <c r="AG16" s="37">
        <v>38</v>
      </c>
    </row>
    <row r="17" spans="1:33" ht="15" customHeight="1">
      <c r="A17" s="233"/>
      <c r="B17" s="31"/>
      <c r="C17" s="247" t="s">
        <v>128</v>
      </c>
      <c r="D17" s="247"/>
      <c r="E17" s="233"/>
      <c r="F17" s="233"/>
      <c r="G17" s="233"/>
      <c r="H17" s="233"/>
      <c r="I17" s="233"/>
      <c r="J17" s="246"/>
      <c r="K17" s="246"/>
      <c r="L17" s="246"/>
      <c r="M17" s="246"/>
      <c r="N17" s="246"/>
      <c r="O17" s="246"/>
      <c r="P17" s="246"/>
      <c r="Q17" s="246"/>
      <c r="R17" s="246" t="s">
        <v>129</v>
      </c>
      <c r="S17" s="246"/>
      <c r="T17" s="246"/>
      <c r="U17" s="246"/>
      <c r="V17" s="246"/>
      <c r="W17" s="246"/>
      <c r="X17" s="246"/>
      <c r="Y17" s="246"/>
      <c r="Z17" s="246"/>
      <c r="AA17" s="246"/>
      <c r="AB17" s="245"/>
      <c r="AC17" s="233"/>
      <c r="AD17" s="233"/>
      <c r="AE17" s="233"/>
      <c r="AF17" s="37" t="s">
        <v>461</v>
      </c>
      <c r="AG17" s="37">
        <v>100</v>
      </c>
    </row>
    <row r="18" spans="1:33" ht="15" customHeight="1">
      <c r="A18" s="233"/>
      <c r="B18" s="31"/>
      <c r="C18" s="355"/>
      <c r="D18" s="664"/>
      <c r="E18" s="664"/>
      <c r="F18" s="664"/>
      <c r="G18" s="664"/>
      <c r="H18" s="664"/>
      <c r="I18" s="664"/>
      <c r="J18" s="664"/>
      <c r="K18" s="664"/>
      <c r="L18" s="664"/>
      <c r="M18" s="664"/>
      <c r="N18" s="664"/>
      <c r="O18" s="664"/>
      <c r="P18" s="665"/>
      <c r="Q18" s="233"/>
      <c r="R18" s="347"/>
      <c r="S18" s="672"/>
      <c r="T18" s="672"/>
      <c r="U18" s="672"/>
      <c r="V18" s="672"/>
      <c r="W18" s="672"/>
      <c r="X18" s="672"/>
      <c r="Y18" s="672"/>
      <c r="Z18" s="672"/>
      <c r="AA18" s="659"/>
      <c r="AB18" s="241"/>
      <c r="AC18" s="233"/>
      <c r="AD18" s="233"/>
      <c r="AE18" s="233"/>
      <c r="AF18" s="37" t="s">
        <v>462</v>
      </c>
      <c r="AG18" s="37">
        <v>25</v>
      </c>
    </row>
    <row r="19" spans="1:33" ht="15" customHeight="1">
      <c r="A19" s="233"/>
      <c r="B19" s="31"/>
      <c r="C19" s="666"/>
      <c r="D19" s="658"/>
      <c r="E19" s="658"/>
      <c r="F19" s="658"/>
      <c r="G19" s="658"/>
      <c r="H19" s="658"/>
      <c r="I19" s="658"/>
      <c r="J19" s="658"/>
      <c r="K19" s="658"/>
      <c r="L19" s="658"/>
      <c r="M19" s="658"/>
      <c r="N19" s="658"/>
      <c r="O19" s="658"/>
      <c r="P19" s="667"/>
      <c r="Q19" s="233"/>
      <c r="R19" s="233"/>
      <c r="S19" s="233"/>
      <c r="T19" s="233"/>
      <c r="U19" s="233"/>
      <c r="V19" s="233"/>
      <c r="W19" s="233"/>
      <c r="X19" s="233"/>
      <c r="Y19" s="233"/>
      <c r="Z19" s="233"/>
      <c r="AA19" s="233"/>
      <c r="AB19" s="241"/>
      <c r="AC19" s="233"/>
      <c r="AD19" s="233"/>
      <c r="AE19" s="233"/>
      <c r="AF19" s="233"/>
      <c r="AG19" s="233"/>
    </row>
    <row r="20" spans="1:33" ht="15" customHeight="1">
      <c r="A20" s="233"/>
      <c r="B20" s="31"/>
      <c r="C20" s="666"/>
      <c r="D20" s="658"/>
      <c r="E20" s="658"/>
      <c r="F20" s="658"/>
      <c r="G20" s="658"/>
      <c r="H20" s="658"/>
      <c r="I20" s="658"/>
      <c r="J20" s="658"/>
      <c r="K20" s="658"/>
      <c r="L20" s="658"/>
      <c r="M20" s="658"/>
      <c r="N20" s="658"/>
      <c r="O20" s="658"/>
      <c r="P20" s="667"/>
      <c r="Q20" s="243"/>
      <c r="R20" s="246" t="s">
        <v>130</v>
      </c>
      <c r="S20" s="246"/>
      <c r="T20" s="246"/>
      <c r="U20" s="246"/>
      <c r="V20" s="246"/>
      <c r="W20" s="243"/>
      <c r="X20" s="243"/>
      <c r="Y20" s="243"/>
      <c r="Z20" s="233"/>
      <c r="AA20" s="243"/>
      <c r="AB20" s="241"/>
      <c r="AC20" s="233"/>
      <c r="AD20" s="233"/>
      <c r="AE20" s="233"/>
      <c r="AF20" s="233"/>
      <c r="AG20" s="233"/>
    </row>
    <row r="21" spans="1:33" ht="15" customHeight="1">
      <c r="A21" s="233"/>
      <c r="B21" s="31"/>
      <c r="C21" s="666"/>
      <c r="D21" s="658"/>
      <c r="E21" s="658"/>
      <c r="F21" s="658"/>
      <c r="G21" s="658"/>
      <c r="H21" s="658"/>
      <c r="I21" s="658"/>
      <c r="J21" s="658"/>
      <c r="K21" s="658"/>
      <c r="L21" s="658"/>
      <c r="M21" s="658"/>
      <c r="N21" s="658"/>
      <c r="O21" s="658"/>
      <c r="P21" s="667"/>
      <c r="Q21" s="233"/>
      <c r="R21" s="37"/>
      <c r="S21" s="233" t="s">
        <v>15</v>
      </c>
      <c r="T21" s="233"/>
      <c r="U21" s="37"/>
      <c r="V21" s="233" t="s">
        <v>27</v>
      </c>
      <c r="W21" s="233"/>
      <c r="X21" s="37"/>
      <c r="Y21" s="248" t="s">
        <v>46</v>
      </c>
      <c r="Z21" s="233"/>
      <c r="AA21" s="233"/>
      <c r="AB21" s="241"/>
      <c r="AC21" s="233"/>
      <c r="AD21" s="233"/>
      <c r="AE21" s="233"/>
      <c r="AF21" s="233"/>
      <c r="AG21" s="233"/>
    </row>
    <row r="22" spans="1:33" ht="15" customHeight="1">
      <c r="A22" s="233"/>
      <c r="B22" s="31"/>
      <c r="C22" s="666"/>
      <c r="D22" s="658"/>
      <c r="E22" s="658"/>
      <c r="F22" s="658"/>
      <c r="G22" s="658"/>
      <c r="H22" s="658"/>
      <c r="I22" s="658"/>
      <c r="J22" s="658"/>
      <c r="K22" s="658"/>
      <c r="L22" s="658"/>
      <c r="M22" s="658"/>
      <c r="N22" s="658"/>
      <c r="O22" s="658"/>
      <c r="P22" s="667"/>
      <c r="Q22" s="233"/>
      <c r="R22" s="233"/>
      <c r="S22" s="233"/>
      <c r="T22" s="233"/>
      <c r="U22" s="233"/>
      <c r="V22" s="233"/>
      <c r="W22" s="233"/>
      <c r="X22" s="233"/>
      <c r="Y22" s="233"/>
      <c r="Z22" s="233"/>
      <c r="AA22" s="233"/>
      <c r="AB22" s="241"/>
      <c r="AC22" s="233"/>
      <c r="AD22" s="233"/>
      <c r="AE22" s="233"/>
      <c r="AF22" s="233"/>
      <c r="AG22" s="233"/>
    </row>
    <row r="23" spans="1:33" ht="15" customHeight="1">
      <c r="A23" s="233"/>
      <c r="B23" s="31"/>
      <c r="C23" s="669"/>
      <c r="D23" s="670"/>
      <c r="E23" s="670"/>
      <c r="F23" s="670"/>
      <c r="G23" s="670"/>
      <c r="H23" s="670"/>
      <c r="I23" s="670"/>
      <c r="J23" s="670"/>
      <c r="K23" s="670"/>
      <c r="L23" s="670"/>
      <c r="M23" s="670"/>
      <c r="N23" s="670"/>
      <c r="O23" s="670"/>
      <c r="P23" s="671"/>
      <c r="Q23" s="233"/>
      <c r="R23" s="246" t="s">
        <v>131</v>
      </c>
      <c r="S23" s="233"/>
      <c r="T23" s="233"/>
      <c r="U23" s="233"/>
      <c r="V23" s="233"/>
      <c r="W23" s="351" t="s">
        <v>33</v>
      </c>
      <c r="X23" s="672"/>
      <c r="Y23" s="672"/>
      <c r="Z23" s="672"/>
      <c r="AA23" s="659"/>
      <c r="AB23" s="241"/>
      <c r="AC23" s="233"/>
      <c r="AD23" s="233"/>
      <c r="AE23" s="233"/>
      <c r="AF23" s="233"/>
      <c r="AG23" s="233"/>
    </row>
    <row r="24" spans="1:33" ht="15" customHeight="1">
      <c r="A24" s="233"/>
      <c r="B24" s="31"/>
      <c r="C24" s="243"/>
      <c r="D24" s="243"/>
      <c r="E24" s="243"/>
      <c r="F24" s="243"/>
      <c r="G24" s="243"/>
      <c r="H24" s="233"/>
      <c r="I24" s="233"/>
      <c r="J24" s="233"/>
      <c r="K24" s="233"/>
      <c r="L24" s="233"/>
      <c r="M24" s="233"/>
      <c r="N24" s="233"/>
      <c r="O24" s="233"/>
      <c r="P24" s="233"/>
      <c r="Q24" s="233"/>
      <c r="R24" s="246"/>
      <c r="S24" s="233"/>
      <c r="T24" s="233"/>
      <c r="U24" s="233"/>
      <c r="V24" s="233"/>
      <c r="W24" s="233"/>
      <c r="X24" s="233"/>
      <c r="Y24" s="233"/>
      <c r="Z24" s="233"/>
      <c r="AA24" s="233"/>
      <c r="AB24" s="241"/>
      <c r="AC24" s="233"/>
      <c r="AD24" s="233"/>
      <c r="AE24" s="233"/>
      <c r="AF24" s="233"/>
      <c r="AG24" s="233"/>
    </row>
    <row r="25" spans="1:33" ht="15" customHeight="1">
      <c r="A25" s="233"/>
      <c r="B25" s="31"/>
      <c r="C25" s="246" t="s">
        <v>132</v>
      </c>
      <c r="D25" s="243"/>
      <c r="E25" s="243"/>
      <c r="F25" s="243"/>
      <c r="G25" s="243"/>
      <c r="H25" s="243"/>
      <c r="I25" s="233"/>
      <c r="J25" s="233"/>
      <c r="K25" s="233"/>
      <c r="L25" s="233"/>
      <c r="M25" s="233"/>
      <c r="N25" s="233"/>
      <c r="O25" s="233"/>
      <c r="P25" s="233"/>
      <c r="Q25" s="233"/>
      <c r="R25" s="233"/>
      <c r="S25" s="233"/>
      <c r="T25" s="233"/>
      <c r="U25" s="233"/>
      <c r="V25" s="233"/>
      <c r="W25" s="233"/>
      <c r="X25" s="233"/>
      <c r="Y25" s="233"/>
      <c r="Z25" s="233"/>
      <c r="AA25" s="233"/>
      <c r="AB25" s="241"/>
      <c r="AC25" s="233"/>
      <c r="AD25" s="233"/>
      <c r="AE25" s="233"/>
      <c r="AF25" s="233"/>
      <c r="AG25" s="233"/>
    </row>
    <row r="26" spans="1:33" ht="39.75" customHeight="1">
      <c r="A26" s="233"/>
      <c r="B26" s="31"/>
      <c r="C26" s="652" t="s">
        <v>446</v>
      </c>
      <c r="D26" s="672"/>
      <c r="E26" s="672"/>
      <c r="F26" s="672"/>
      <c r="G26" s="672"/>
      <c r="H26" s="672"/>
      <c r="I26" s="672"/>
      <c r="J26" s="672"/>
      <c r="K26" s="672"/>
      <c r="L26" s="672"/>
      <c r="M26" s="672"/>
      <c r="N26" s="672"/>
      <c r="O26" s="672"/>
      <c r="P26" s="672"/>
      <c r="Q26" s="672"/>
      <c r="R26" s="672"/>
      <c r="S26" s="672"/>
      <c r="T26" s="672"/>
      <c r="U26" s="672"/>
      <c r="V26" s="672"/>
      <c r="W26" s="672"/>
      <c r="X26" s="672"/>
      <c r="Y26" s="672"/>
      <c r="Z26" s="672"/>
      <c r="AA26" s="659"/>
      <c r="AB26" s="241"/>
      <c r="AC26" s="233"/>
      <c r="AD26" s="233"/>
      <c r="AE26" s="233"/>
      <c r="AF26" s="268">
        <f>+(((((AG12/100)*AG13)+((AG14/100)*AG15)+((AG16/100)*AG17))*AG18)/100)</f>
        <v>25</v>
      </c>
      <c r="AG26" s="233"/>
    </row>
    <row r="27" spans="1:33" ht="15" customHeight="1">
      <c r="A27" s="233"/>
      <c r="B27" s="31"/>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249"/>
      <c r="AC27" s="233"/>
      <c r="AD27" s="233"/>
      <c r="AE27" s="233"/>
      <c r="AF27" s="233"/>
      <c r="AG27" s="233"/>
    </row>
    <row r="28" spans="1:33" ht="15" customHeight="1">
      <c r="A28" s="233"/>
      <c r="B28" s="31"/>
      <c r="C28" s="237" t="s">
        <v>134</v>
      </c>
      <c r="D28" s="243"/>
      <c r="E28" s="243"/>
      <c r="F28" s="243"/>
      <c r="G28" s="243"/>
      <c r="H28" s="243"/>
      <c r="I28" s="243"/>
      <c r="J28" s="243"/>
      <c r="K28" s="243"/>
      <c r="L28" s="243"/>
      <c r="M28" s="237" t="s">
        <v>134</v>
      </c>
      <c r="N28" s="243"/>
      <c r="O28" s="243"/>
      <c r="P28" s="243"/>
      <c r="Q28" s="243"/>
      <c r="R28" s="243"/>
      <c r="S28" s="243"/>
      <c r="T28" s="243"/>
      <c r="U28" s="243"/>
      <c r="V28" s="243"/>
      <c r="W28" s="243"/>
      <c r="X28" s="243"/>
      <c r="Y28" s="243"/>
      <c r="Z28" s="243"/>
      <c r="AA28" s="243"/>
      <c r="AB28" s="249"/>
      <c r="AC28" s="233"/>
      <c r="AD28" s="233"/>
      <c r="AE28" s="233"/>
      <c r="AF28" s="233"/>
      <c r="AG28" s="233"/>
    </row>
    <row r="29" spans="1:33" ht="29.25" customHeight="1">
      <c r="A29" s="233"/>
      <c r="B29" s="31"/>
      <c r="C29" s="351" t="s">
        <v>447</v>
      </c>
      <c r="D29" s="672"/>
      <c r="E29" s="672"/>
      <c r="F29" s="672"/>
      <c r="G29" s="672"/>
      <c r="H29" s="672"/>
      <c r="I29" s="672"/>
      <c r="J29" s="672"/>
      <c r="K29" s="659"/>
      <c r="L29" s="243"/>
      <c r="M29" s="351"/>
      <c r="N29" s="672"/>
      <c r="O29" s="672"/>
      <c r="P29" s="672"/>
      <c r="Q29" s="672"/>
      <c r="R29" s="672"/>
      <c r="S29" s="672"/>
      <c r="T29" s="672"/>
      <c r="U29" s="672"/>
      <c r="V29" s="672"/>
      <c r="W29" s="672"/>
      <c r="X29" s="672"/>
      <c r="Y29" s="672"/>
      <c r="Z29" s="672"/>
      <c r="AA29" s="659"/>
      <c r="AB29" s="249"/>
      <c r="AC29" s="233"/>
      <c r="AD29" s="233"/>
      <c r="AE29" s="233"/>
      <c r="AF29" s="233"/>
      <c r="AG29" s="233"/>
    </row>
    <row r="30" spans="1:33" ht="15" customHeight="1">
      <c r="A30" s="233"/>
      <c r="B30" s="31"/>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41"/>
      <c r="AC30" s="233"/>
      <c r="AD30" s="233"/>
      <c r="AE30" s="233"/>
      <c r="AF30" s="233"/>
      <c r="AG30" s="233"/>
    </row>
    <row r="31" spans="1:33" ht="15" customHeight="1">
      <c r="A31" s="233"/>
      <c r="B31" s="31"/>
      <c r="C31" s="250" t="s">
        <v>137</v>
      </c>
      <c r="D31" s="250"/>
      <c r="E31" s="250"/>
      <c r="F31" s="250"/>
      <c r="G31" s="251"/>
      <c r="H31" s="252"/>
      <c r="I31" s="252"/>
      <c r="J31" s="252"/>
      <c r="K31" s="252"/>
      <c r="L31" s="252"/>
      <c r="M31" s="252"/>
      <c r="N31" s="252"/>
      <c r="O31" s="252"/>
      <c r="P31" s="252"/>
      <c r="Q31" s="252"/>
      <c r="R31" s="252"/>
      <c r="S31" s="252"/>
      <c r="T31" s="252"/>
      <c r="U31" s="252"/>
      <c r="V31" s="252"/>
      <c r="W31" s="252"/>
      <c r="X31" s="252"/>
      <c r="Y31" s="252"/>
      <c r="Z31" s="252"/>
      <c r="AA31" s="252"/>
      <c r="AB31" s="241"/>
      <c r="AC31" s="233"/>
      <c r="AD31" s="233"/>
      <c r="AE31" s="233"/>
      <c r="AF31" s="233"/>
      <c r="AG31" s="233"/>
    </row>
    <row r="32" spans="1:33" ht="90" customHeight="1">
      <c r="A32" s="233"/>
      <c r="B32" s="31"/>
      <c r="C32" s="350" t="s">
        <v>448</v>
      </c>
      <c r="D32" s="672"/>
      <c r="E32" s="672"/>
      <c r="F32" s="672"/>
      <c r="G32" s="672"/>
      <c r="H32" s="672"/>
      <c r="I32" s="672"/>
      <c r="J32" s="672"/>
      <c r="K32" s="672"/>
      <c r="L32" s="672"/>
      <c r="M32" s="672"/>
      <c r="N32" s="672"/>
      <c r="O32" s="672"/>
      <c r="P32" s="672"/>
      <c r="Q32" s="672"/>
      <c r="R32" s="672"/>
      <c r="S32" s="672"/>
      <c r="T32" s="672"/>
      <c r="U32" s="672"/>
      <c r="V32" s="672"/>
      <c r="W32" s="672"/>
      <c r="X32" s="672"/>
      <c r="Y32" s="672"/>
      <c r="Z32" s="672"/>
      <c r="AA32" s="659"/>
      <c r="AB32" s="241"/>
      <c r="AC32" s="233"/>
      <c r="AD32" s="233"/>
      <c r="AE32" s="233"/>
      <c r="AF32" s="233"/>
      <c r="AG32" s="233"/>
    </row>
    <row r="33" spans="1:33" ht="15" customHeight="1">
      <c r="A33" s="233"/>
      <c r="B33" s="31"/>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41"/>
      <c r="AC33" s="233"/>
      <c r="AD33" s="233"/>
      <c r="AE33" s="233"/>
      <c r="AF33" s="233"/>
      <c r="AG33" s="233"/>
    </row>
    <row r="34" spans="1:33" ht="15.75" customHeight="1">
      <c r="A34" s="233"/>
      <c r="B34" s="31"/>
      <c r="C34" s="349" t="s">
        <v>139</v>
      </c>
      <c r="D34" s="668"/>
      <c r="E34" s="246"/>
      <c r="F34" s="346" t="s">
        <v>34</v>
      </c>
      <c r="G34" s="659"/>
      <c r="H34" s="246"/>
      <c r="I34" s="233"/>
      <c r="J34" s="253" t="s">
        <v>140</v>
      </c>
      <c r="K34" s="346">
        <v>25</v>
      </c>
      <c r="L34" s="672"/>
      <c r="M34" s="672"/>
      <c r="N34" s="659"/>
      <c r="O34" s="246"/>
      <c r="P34" s="246"/>
      <c r="Q34" s="237" t="s">
        <v>141</v>
      </c>
      <c r="R34" s="233"/>
      <c r="S34" s="246"/>
      <c r="T34" s="246"/>
      <c r="U34" s="246"/>
      <c r="V34" s="246"/>
      <c r="W34" s="346" t="s">
        <v>20</v>
      </c>
      <c r="X34" s="672"/>
      <c r="Y34" s="672"/>
      <c r="Z34" s="672"/>
      <c r="AA34" s="659"/>
      <c r="AB34" s="245"/>
      <c r="AC34" s="233"/>
      <c r="AD34" s="233"/>
      <c r="AE34" s="233"/>
      <c r="AF34" s="233"/>
      <c r="AG34" s="233"/>
    </row>
    <row r="35" spans="1:33" ht="15.75" customHeight="1">
      <c r="A35" s="233"/>
      <c r="B35" s="31"/>
      <c r="C35" s="233"/>
      <c r="D35" s="233"/>
      <c r="E35" s="233"/>
      <c r="F35" s="248"/>
      <c r="G35" s="248"/>
      <c r="H35" s="248"/>
      <c r="I35" s="248"/>
      <c r="J35" s="248"/>
      <c r="K35" s="248"/>
      <c r="L35" s="248"/>
      <c r="M35" s="233"/>
      <c r="N35" s="233"/>
      <c r="O35" s="233"/>
      <c r="P35" s="233"/>
      <c r="Q35" s="233"/>
      <c r="R35" s="233"/>
      <c r="S35" s="233"/>
      <c r="T35" s="233"/>
      <c r="U35" s="233"/>
      <c r="V35" s="233"/>
      <c r="W35" s="233"/>
      <c r="X35" s="233"/>
      <c r="Y35" s="233"/>
      <c r="Z35" s="233"/>
      <c r="AA35" s="233"/>
      <c r="AB35" s="241"/>
      <c r="AC35" s="233"/>
      <c r="AD35" s="233"/>
      <c r="AE35" s="233"/>
      <c r="AF35" s="233"/>
      <c r="AG35" s="233"/>
    </row>
    <row r="36" spans="1:33" ht="32.25" customHeight="1">
      <c r="A36" s="233"/>
      <c r="B36" s="31"/>
      <c r="C36" s="233"/>
      <c r="D36" s="253" t="s">
        <v>142</v>
      </c>
      <c r="E36" s="246"/>
      <c r="F36" s="350" t="s">
        <v>463</v>
      </c>
      <c r="G36" s="672"/>
      <c r="H36" s="672"/>
      <c r="I36" s="672"/>
      <c r="J36" s="672"/>
      <c r="K36" s="672"/>
      <c r="L36" s="672"/>
      <c r="M36" s="659"/>
      <c r="N36" s="233"/>
      <c r="O36" s="253" t="s">
        <v>144</v>
      </c>
      <c r="P36" s="351">
        <v>0</v>
      </c>
      <c r="Q36" s="672"/>
      <c r="R36" s="672"/>
      <c r="S36" s="672"/>
      <c r="T36" s="672"/>
      <c r="U36" s="672"/>
      <c r="V36" s="672"/>
      <c r="W36" s="672"/>
      <c r="X36" s="672"/>
      <c r="Y36" s="672"/>
      <c r="Z36" s="672"/>
      <c r="AA36" s="659"/>
      <c r="AB36" s="241"/>
      <c r="AC36" s="233"/>
      <c r="AD36" s="233"/>
      <c r="AE36" s="233"/>
      <c r="AF36" s="233"/>
      <c r="AG36" s="233"/>
    </row>
    <row r="37" spans="1:33" ht="15.75" customHeight="1">
      <c r="A37" s="233"/>
      <c r="B37" s="31"/>
      <c r="C37" s="246"/>
      <c r="D37" s="246"/>
      <c r="E37" s="246"/>
      <c r="F37" s="248"/>
      <c r="G37" s="248"/>
      <c r="H37" s="248"/>
      <c r="I37" s="248"/>
      <c r="J37" s="248"/>
      <c r="K37" s="248"/>
      <c r="L37" s="248"/>
      <c r="M37" s="246"/>
      <c r="N37" s="246"/>
      <c r="O37" s="246"/>
      <c r="P37" s="246"/>
      <c r="Q37" s="246"/>
      <c r="R37" s="246"/>
      <c r="S37" s="246"/>
      <c r="T37" s="246"/>
      <c r="U37" s="246"/>
      <c r="V37" s="246"/>
      <c r="W37" s="246"/>
      <c r="X37" s="246"/>
      <c r="Y37" s="246"/>
      <c r="Z37" s="246"/>
      <c r="AA37" s="246"/>
      <c r="AB37" s="245"/>
      <c r="AC37" s="233"/>
      <c r="AD37" s="233"/>
      <c r="AE37" s="233"/>
      <c r="AF37" s="233"/>
      <c r="AG37" s="233"/>
    </row>
    <row r="38" spans="1:33" ht="15.75" customHeight="1">
      <c r="A38" s="233"/>
      <c r="B38" s="31"/>
      <c r="C38" s="233"/>
      <c r="D38" s="253" t="s">
        <v>145</v>
      </c>
      <c r="E38" s="233"/>
      <c r="F38" s="347" t="s">
        <v>146</v>
      </c>
      <c r="G38" s="659"/>
      <c r="H38" s="233"/>
      <c r="I38" s="233"/>
      <c r="J38" s="246" t="s">
        <v>147</v>
      </c>
      <c r="K38" s="233"/>
      <c r="L38" s="347" t="s">
        <v>148</v>
      </c>
      <c r="M38" s="672"/>
      <c r="N38" s="659"/>
      <c r="O38" s="246"/>
      <c r="P38" s="246"/>
      <c r="Q38" s="233"/>
      <c r="R38" s="246" t="s">
        <v>149</v>
      </c>
      <c r="S38" s="246"/>
      <c r="T38" s="246"/>
      <c r="U38" s="246"/>
      <c r="V38" s="246"/>
      <c r="W38" s="352"/>
      <c r="X38" s="672"/>
      <c r="Y38" s="672"/>
      <c r="Z38" s="672"/>
      <c r="AA38" s="659"/>
      <c r="AB38" s="245"/>
      <c r="AC38" s="233"/>
      <c r="AD38" s="233"/>
      <c r="AE38" s="233"/>
      <c r="AF38" s="233"/>
      <c r="AG38" s="233"/>
    </row>
    <row r="39" spans="1:33" ht="15.75" customHeight="1">
      <c r="A39" s="233"/>
      <c r="B39" s="31"/>
      <c r="C39" s="233"/>
      <c r="D39" s="233"/>
      <c r="E39" s="233"/>
      <c r="F39" s="29"/>
      <c r="G39" s="233"/>
      <c r="H39" s="233"/>
      <c r="I39" s="237"/>
      <c r="J39" s="237"/>
      <c r="K39" s="237"/>
      <c r="L39" s="237"/>
      <c r="M39" s="237"/>
      <c r="N39" s="237"/>
      <c r="O39" s="237"/>
      <c r="P39" s="237"/>
      <c r="Q39" s="237"/>
      <c r="R39" s="237"/>
      <c r="S39" s="237"/>
      <c r="T39" s="237"/>
      <c r="U39" s="237"/>
      <c r="V39" s="237"/>
      <c r="W39" s="237"/>
      <c r="X39" s="237"/>
      <c r="Y39" s="237"/>
      <c r="Z39" s="237"/>
      <c r="AA39" s="237"/>
      <c r="AB39" s="238"/>
      <c r="AC39" s="233"/>
      <c r="AD39" s="233"/>
      <c r="AE39" s="233"/>
      <c r="AF39" s="233"/>
      <c r="AG39" s="233"/>
    </row>
    <row r="40" spans="1:33" ht="15.75" customHeight="1">
      <c r="A40" s="233"/>
      <c r="B40" s="31"/>
      <c r="C40" s="254" t="s">
        <v>150</v>
      </c>
      <c r="D40" s="348">
        <v>2024</v>
      </c>
      <c r="E40" s="675"/>
      <c r="F40" s="676"/>
      <c r="G40" s="35"/>
      <c r="H40" s="237"/>
      <c r="I40" s="237"/>
      <c r="J40" s="237"/>
      <c r="K40" s="237"/>
      <c r="L40" s="237"/>
      <c r="M40" s="237"/>
      <c r="N40" s="237"/>
      <c r="O40" s="237"/>
      <c r="P40" s="237"/>
      <c r="Q40" s="344"/>
      <c r="R40" s="668"/>
      <c r="S40" s="668"/>
      <c r="T40" s="668"/>
      <c r="U40" s="668"/>
      <c r="V40" s="237"/>
      <c r="W40" s="237"/>
      <c r="X40" s="345"/>
      <c r="Y40" s="668"/>
      <c r="Z40" s="668"/>
      <c r="AA40" s="668"/>
      <c r="AB40" s="245"/>
      <c r="AC40" s="233"/>
      <c r="AD40" s="233"/>
      <c r="AE40" s="233"/>
      <c r="AF40" s="233"/>
      <c r="AG40" s="233"/>
    </row>
    <row r="41" spans="1:33" ht="5.25" customHeight="1">
      <c r="A41" s="233"/>
      <c r="B41" s="31"/>
      <c r="C41" s="246"/>
      <c r="D41" s="38"/>
      <c r="E41" s="38"/>
      <c r="F41" s="38"/>
      <c r="G41" s="233"/>
      <c r="H41" s="237"/>
      <c r="I41" s="237"/>
      <c r="J41" s="237"/>
      <c r="K41" s="237"/>
      <c r="L41" s="237"/>
      <c r="M41" s="237"/>
      <c r="N41" s="237"/>
      <c r="O41" s="237"/>
      <c r="P41" s="237"/>
      <c r="Q41" s="243"/>
      <c r="R41" s="243"/>
      <c r="S41" s="243"/>
      <c r="T41" s="243"/>
      <c r="U41" s="243"/>
      <c r="V41" s="237"/>
      <c r="W41" s="237"/>
      <c r="X41" s="239"/>
      <c r="Y41" s="239"/>
      <c r="Z41" s="239"/>
      <c r="AA41" s="239"/>
      <c r="AB41" s="245"/>
      <c r="AC41" s="233"/>
      <c r="AD41" s="233"/>
      <c r="AE41" s="233"/>
      <c r="AF41" s="233"/>
      <c r="AG41" s="233"/>
    </row>
    <row r="42" spans="1:33" ht="15.75" customHeight="1">
      <c r="A42" s="233"/>
      <c r="B42" s="31"/>
      <c r="C42" s="246" t="s">
        <v>140</v>
      </c>
      <c r="D42" s="351">
        <v>25</v>
      </c>
      <c r="E42" s="672"/>
      <c r="F42" s="659"/>
      <c r="G42" s="233"/>
      <c r="H42" s="237"/>
      <c r="I42" s="237"/>
      <c r="J42" s="237"/>
      <c r="K42" s="237"/>
      <c r="L42" s="237"/>
      <c r="M42" s="237"/>
      <c r="N42" s="237"/>
      <c r="O42" s="237"/>
      <c r="P42" s="237"/>
      <c r="Q42" s="344"/>
      <c r="R42" s="668"/>
      <c r="S42" s="668"/>
      <c r="T42" s="668"/>
      <c r="U42" s="668"/>
      <c r="V42" s="237"/>
      <c r="W42" s="237"/>
      <c r="X42" s="345"/>
      <c r="Y42" s="668"/>
      <c r="Z42" s="668"/>
      <c r="AA42" s="668"/>
      <c r="AB42" s="238"/>
      <c r="AC42" s="233"/>
      <c r="AD42" s="233"/>
      <c r="AE42" s="233"/>
      <c r="AF42" s="233"/>
      <c r="AG42" s="233"/>
    </row>
    <row r="43" spans="1:33" ht="15.75" customHeight="1">
      <c r="A43" s="233"/>
      <c r="B43" s="31"/>
      <c r="C43" s="233"/>
      <c r="D43" s="233"/>
      <c r="E43" s="233"/>
      <c r="F43" s="233"/>
      <c r="G43" s="233"/>
      <c r="H43" s="233"/>
      <c r="I43" s="237"/>
      <c r="J43" s="237"/>
      <c r="K43" s="246"/>
      <c r="L43" s="246"/>
      <c r="M43" s="246"/>
      <c r="N43" s="246"/>
      <c r="O43" s="246"/>
      <c r="P43" s="246"/>
      <c r="Q43" s="246"/>
      <c r="R43" s="246"/>
      <c r="S43" s="246"/>
      <c r="T43" s="246"/>
      <c r="U43" s="246"/>
      <c r="V43" s="246"/>
      <c r="W43" s="246"/>
      <c r="X43" s="246"/>
      <c r="Y43" s="246"/>
      <c r="Z43" s="246"/>
      <c r="AA43" s="246"/>
      <c r="AB43" s="238"/>
      <c r="AC43" s="233"/>
      <c r="AD43" s="233"/>
      <c r="AE43" s="233"/>
      <c r="AF43" s="233"/>
      <c r="AG43" s="233"/>
    </row>
    <row r="44" spans="1:33" ht="15.75" customHeight="1">
      <c r="A44" s="233"/>
      <c r="B44" s="31"/>
      <c r="C44" s="246"/>
      <c r="D44" s="346" t="s">
        <v>151</v>
      </c>
      <c r="E44" s="672"/>
      <c r="F44" s="672"/>
      <c r="G44" s="672"/>
      <c r="H44" s="672"/>
      <c r="I44" s="672"/>
      <c r="J44" s="672"/>
      <c r="K44" s="672"/>
      <c r="L44" s="672"/>
      <c r="M44" s="672"/>
      <c r="N44" s="672"/>
      <c r="O44" s="672"/>
      <c r="P44" s="672"/>
      <c r="Q44" s="672"/>
      <c r="R44" s="672"/>
      <c r="S44" s="672"/>
      <c r="T44" s="672"/>
      <c r="U44" s="672"/>
      <c r="V44" s="672"/>
      <c r="W44" s="672"/>
      <c r="X44" s="672"/>
      <c r="Y44" s="659"/>
      <c r="Z44" s="247"/>
      <c r="AA44" s="247"/>
      <c r="AB44" s="255"/>
      <c r="AC44" s="233"/>
      <c r="AD44" s="233"/>
      <c r="AE44" s="233"/>
      <c r="AF44" s="233"/>
      <c r="AG44" s="233"/>
    </row>
    <row r="45" spans="1:33" ht="15.75" customHeight="1">
      <c r="A45" s="233"/>
      <c r="B45" s="31"/>
      <c r="C45" s="233"/>
      <c r="D45" s="373" t="s">
        <v>152</v>
      </c>
      <c r="E45" s="672"/>
      <c r="F45" s="672"/>
      <c r="G45" s="672"/>
      <c r="H45" s="659"/>
      <c r="I45" s="369" t="s">
        <v>153</v>
      </c>
      <c r="J45" s="672"/>
      <c r="K45" s="672"/>
      <c r="L45" s="672"/>
      <c r="M45" s="672"/>
      <c r="N45" s="672"/>
      <c r="O45" s="672"/>
      <c r="P45" s="659"/>
      <c r="Q45" s="370" t="s">
        <v>154</v>
      </c>
      <c r="R45" s="672"/>
      <c r="S45" s="672"/>
      <c r="T45" s="672"/>
      <c r="U45" s="672"/>
      <c r="V45" s="672"/>
      <c r="W45" s="672"/>
      <c r="X45" s="672"/>
      <c r="Y45" s="659"/>
      <c r="Z45" s="247"/>
      <c r="AA45" s="247"/>
      <c r="AB45" s="255"/>
      <c r="AC45" s="233"/>
      <c r="AD45" s="233"/>
      <c r="AE45" s="233"/>
      <c r="AF45" s="233"/>
      <c r="AG45" s="233"/>
    </row>
    <row r="46" spans="1:33" ht="15.75" customHeight="1">
      <c r="A46" s="256"/>
      <c r="B46" s="39"/>
      <c r="C46" s="40"/>
      <c r="D46" s="374" t="s">
        <v>155</v>
      </c>
      <c r="E46" s="672"/>
      <c r="F46" s="672"/>
      <c r="G46" s="672"/>
      <c r="H46" s="659"/>
      <c r="I46" s="371" t="s">
        <v>156</v>
      </c>
      <c r="J46" s="672"/>
      <c r="K46" s="672"/>
      <c r="L46" s="672"/>
      <c r="M46" s="672"/>
      <c r="N46" s="672"/>
      <c r="O46" s="672"/>
      <c r="P46" s="659"/>
      <c r="Q46" s="372" t="s">
        <v>157</v>
      </c>
      <c r="R46" s="672"/>
      <c r="S46" s="672"/>
      <c r="T46" s="672"/>
      <c r="U46" s="672"/>
      <c r="V46" s="672"/>
      <c r="W46" s="672"/>
      <c r="X46" s="672"/>
      <c r="Y46" s="659"/>
      <c r="Z46" s="256"/>
      <c r="AA46" s="256"/>
      <c r="AB46" s="257"/>
      <c r="AC46" s="256"/>
      <c r="AD46" s="256"/>
      <c r="AE46" s="256"/>
      <c r="AF46" s="256"/>
      <c r="AG46" s="256"/>
    </row>
    <row r="47" spans="1:33" ht="15.75" customHeight="1">
      <c r="A47" s="233"/>
      <c r="B47" s="31"/>
      <c r="C47" s="258"/>
      <c r="D47" s="258"/>
      <c r="E47" s="258"/>
      <c r="F47" s="258"/>
      <c r="G47" s="259"/>
      <c r="H47" s="259"/>
      <c r="I47" s="259"/>
      <c r="J47" s="259"/>
      <c r="K47" s="259"/>
      <c r="L47" s="259"/>
      <c r="M47" s="259"/>
      <c r="N47" s="259"/>
      <c r="O47" s="259"/>
      <c r="P47" s="259"/>
      <c r="Q47" s="259"/>
      <c r="R47" s="259"/>
      <c r="S47" s="259"/>
      <c r="T47" s="259"/>
      <c r="U47" s="259"/>
      <c r="V47" s="259"/>
      <c r="W47" s="259"/>
      <c r="X47" s="259"/>
      <c r="Y47" s="259"/>
      <c r="Z47" s="258"/>
      <c r="AA47" s="258"/>
      <c r="AB47" s="242"/>
      <c r="AC47" s="233"/>
      <c r="AD47" s="233"/>
      <c r="AE47" s="233"/>
      <c r="AF47" s="233"/>
      <c r="AG47" s="233"/>
    </row>
    <row r="48" spans="1:33" ht="15.75" customHeight="1">
      <c r="A48" s="260"/>
      <c r="B48" s="41"/>
      <c r="C48" s="362" t="s">
        <v>158</v>
      </c>
      <c r="D48" s="672"/>
      <c r="E48" s="672"/>
      <c r="F48" s="659"/>
      <c r="G48" s="367" t="s">
        <v>159</v>
      </c>
      <c r="H48" s="368" t="s">
        <v>160</v>
      </c>
      <c r="I48" s="664"/>
      <c r="J48" s="664"/>
      <c r="K48" s="664"/>
      <c r="L48" s="664"/>
      <c r="M48" s="664"/>
      <c r="N48" s="664"/>
      <c r="O48" s="664"/>
      <c r="P48" s="664"/>
      <c r="Q48" s="664"/>
      <c r="R48" s="664"/>
      <c r="S48" s="664"/>
      <c r="T48" s="664"/>
      <c r="U48" s="664"/>
      <c r="V48" s="664"/>
      <c r="W48" s="664"/>
      <c r="X48" s="664"/>
      <c r="Y48" s="664"/>
      <c r="Z48" s="664"/>
      <c r="AA48" s="665"/>
      <c r="AB48" s="255"/>
      <c r="AC48" s="260"/>
      <c r="AD48" s="260"/>
      <c r="AE48" s="260"/>
      <c r="AF48" s="260"/>
      <c r="AG48" s="260"/>
    </row>
    <row r="49" spans="1:33" ht="15.75" customHeight="1">
      <c r="A49" s="260"/>
      <c r="B49" s="41"/>
      <c r="C49" s="42" t="s">
        <v>161</v>
      </c>
      <c r="D49" s="43">
        <v>1.2</v>
      </c>
      <c r="E49" s="362" t="s">
        <v>162</v>
      </c>
      <c r="F49" s="659"/>
      <c r="G49" s="661"/>
      <c r="H49" s="669"/>
      <c r="I49" s="670"/>
      <c r="J49" s="670"/>
      <c r="K49" s="670"/>
      <c r="L49" s="670"/>
      <c r="M49" s="670"/>
      <c r="N49" s="670"/>
      <c r="O49" s="670"/>
      <c r="P49" s="670"/>
      <c r="Q49" s="670"/>
      <c r="R49" s="670"/>
      <c r="S49" s="670"/>
      <c r="T49" s="670"/>
      <c r="U49" s="670"/>
      <c r="V49" s="670"/>
      <c r="W49" s="670"/>
      <c r="X49" s="670"/>
      <c r="Y49" s="670"/>
      <c r="Z49" s="670"/>
      <c r="AA49" s="671"/>
      <c r="AB49" s="255"/>
      <c r="AC49" s="260"/>
      <c r="AD49" s="260"/>
      <c r="AE49" s="260"/>
      <c r="AF49" s="260"/>
      <c r="AG49" s="260"/>
    </row>
    <row r="50" spans="1:33" ht="15.75" customHeight="1">
      <c r="A50" s="260"/>
      <c r="B50" s="41"/>
      <c r="C50" s="44">
        <v>2024</v>
      </c>
      <c r="D50" s="45">
        <v>45474</v>
      </c>
      <c r="E50" s="361">
        <v>45656</v>
      </c>
      <c r="F50" s="659"/>
      <c r="G50" s="46">
        <v>25</v>
      </c>
      <c r="H50" s="366" t="s">
        <v>464</v>
      </c>
      <c r="I50" s="672"/>
      <c r="J50" s="672"/>
      <c r="K50" s="672"/>
      <c r="L50" s="672"/>
      <c r="M50" s="672"/>
      <c r="N50" s="672"/>
      <c r="O50" s="672"/>
      <c r="P50" s="672"/>
      <c r="Q50" s="672"/>
      <c r="R50" s="672"/>
      <c r="S50" s="672"/>
      <c r="T50" s="672"/>
      <c r="U50" s="672"/>
      <c r="V50" s="672"/>
      <c r="W50" s="672"/>
      <c r="X50" s="672"/>
      <c r="Y50" s="672"/>
      <c r="Z50" s="672"/>
      <c r="AA50" s="659"/>
      <c r="AB50" s="255"/>
      <c r="AC50" s="260"/>
      <c r="AD50" s="260"/>
      <c r="AE50" s="260"/>
      <c r="AF50" s="260"/>
      <c r="AG50" s="260"/>
    </row>
    <row r="51" spans="1:33" ht="15.75" customHeight="1">
      <c r="A51" s="260"/>
      <c r="B51" s="41"/>
      <c r="C51" s="44">
        <v>2025</v>
      </c>
      <c r="D51" s="45">
        <v>45658</v>
      </c>
      <c r="E51" s="361">
        <v>46021</v>
      </c>
      <c r="F51" s="659"/>
      <c r="G51" s="46">
        <v>65</v>
      </c>
      <c r="H51" s="366" t="s">
        <v>464</v>
      </c>
      <c r="I51" s="672"/>
      <c r="J51" s="672"/>
      <c r="K51" s="672"/>
      <c r="L51" s="672"/>
      <c r="M51" s="672"/>
      <c r="N51" s="672"/>
      <c r="O51" s="672"/>
      <c r="P51" s="672"/>
      <c r="Q51" s="672"/>
      <c r="R51" s="672"/>
      <c r="S51" s="672"/>
      <c r="T51" s="672"/>
      <c r="U51" s="672"/>
      <c r="V51" s="672"/>
      <c r="W51" s="672"/>
      <c r="X51" s="672"/>
      <c r="Y51" s="672"/>
      <c r="Z51" s="672"/>
      <c r="AA51" s="659"/>
      <c r="AB51" s="255"/>
      <c r="AC51" s="260"/>
      <c r="AD51" s="260"/>
      <c r="AE51" s="260"/>
      <c r="AF51" s="260"/>
      <c r="AG51" s="260"/>
    </row>
    <row r="52" spans="1:33" ht="15.75" customHeight="1">
      <c r="A52" s="260"/>
      <c r="B52" s="41"/>
      <c r="C52" s="44">
        <v>2026</v>
      </c>
      <c r="D52" s="45">
        <v>46023</v>
      </c>
      <c r="E52" s="361">
        <v>46386</v>
      </c>
      <c r="F52" s="659"/>
      <c r="G52" s="46">
        <v>85</v>
      </c>
      <c r="H52" s="366" t="s">
        <v>464</v>
      </c>
      <c r="I52" s="672"/>
      <c r="J52" s="672"/>
      <c r="K52" s="672"/>
      <c r="L52" s="672"/>
      <c r="M52" s="672"/>
      <c r="N52" s="672"/>
      <c r="O52" s="672"/>
      <c r="P52" s="672"/>
      <c r="Q52" s="672"/>
      <c r="R52" s="672"/>
      <c r="S52" s="672"/>
      <c r="T52" s="672"/>
      <c r="U52" s="672"/>
      <c r="V52" s="672"/>
      <c r="W52" s="672"/>
      <c r="X52" s="672"/>
      <c r="Y52" s="672"/>
      <c r="Z52" s="672"/>
      <c r="AA52" s="659"/>
      <c r="AB52" s="255"/>
      <c r="AC52" s="260"/>
      <c r="AD52" s="260"/>
      <c r="AE52" s="260"/>
      <c r="AF52" s="260"/>
      <c r="AG52" s="260"/>
    </row>
    <row r="53" spans="1:33" ht="15.75" customHeight="1">
      <c r="A53" s="260"/>
      <c r="B53" s="41"/>
      <c r="C53" s="44">
        <v>2027</v>
      </c>
      <c r="D53" s="45">
        <v>46388</v>
      </c>
      <c r="E53" s="361">
        <v>46751</v>
      </c>
      <c r="F53" s="659"/>
      <c r="G53" s="46">
        <v>100</v>
      </c>
      <c r="H53" s="366" t="s">
        <v>464</v>
      </c>
      <c r="I53" s="672"/>
      <c r="J53" s="672"/>
      <c r="K53" s="672"/>
      <c r="L53" s="672"/>
      <c r="M53" s="672"/>
      <c r="N53" s="672"/>
      <c r="O53" s="672"/>
      <c r="P53" s="672"/>
      <c r="Q53" s="672"/>
      <c r="R53" s="672"/>
      <c r="S53" s="672"/>
      <c r="T53" s="672"/>
      <c r="U53" s="672"/>
      <c r="V53" s="672"/>
      <c r="W53" s="672"/>
      <c r="X53" s="672"/>
      <c r="Y53" s="672"/>
      <c r="Z53" s="672"/>
      <c r="AA53" s="659"/>
      <c r="AB53" s="255"/>
      <c r="AC53" s="260"/>
      <c r="AD53" s="260"/>
      <c r="AE53" s="260"/>
      <c r="AF53" s="260"/>
      <c r="AG53" s="260"/>
    </row>
    <row r="54" spans="1:33" ht="15.75" customHeight="1">
      <c r="A54" s="260"/>
      <c r="B54" s="41"/>
      <c r="C54" s="44"/>
      <c r="D54" s="44"/>
      <c r="E54" s="362"/>
      <c r="F54" s="659"/>
      <c r="G54" s="43"/>
      <c r="H54" s="362"/>
      <c r="I54" s="672"/>
      <c r="J54" s="672"/>
      <c r="K54" s="672"/>
      <c r="L54" s="672"/>
      <c r="M54" s="672"/>
      <c r="N54" s="672"/>
      <c r="O54" s="672"/>
      <c r="P54" s="672"/>
      <c r="Q54" s="672"/>
      <c r="R54" s="672"/>
      <c r="S54" s="672"/>
      <c r="T54" s="672"/>
      <c r="U54" s="672"/>
      <c r="V54" s="672"/>
      <c r="W54" s="672"/>
      <c r="X54" s="672"/>
      <c r="Y54" s="672"/>
      <c r="Z54" s="672"/>
      <c r="AA54" s="659"/>
      <c r="AB54" s="255"/>
      <c r="AC54" s="260"/>
      <c r="AD54" s="260"/>
      <c r="AE54" s="260"/>
      <c r="AF54" s="260"/>
      <c r="AG54" s="260"/>
    </row>
    <row r="55" spans="1:33" ht="15.75" customHeight="1">
      <c r="A55" s="233"/>
      <c r="B55" s="31"/>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41"/>
      <c r="AC55" s="233"/>
      <c r="AD55" s="233"/>
      <c r="AE55" s="233"/>
      <c r="AF55" s="233"/>
      <c r="AG55" s="233"/>
    </row>
    <row r="56" spans="1:33" ht="15.75" customHeight="1">
      <c r="A56" s="233"/>
      <c r="B56" s="31"/>
      <c r="C56" s="349" t="s">
        <v>163</v>
      </c>
      <c r="D56" s="668"/>
      <c r="E56" s="246"/>
      <c r="F56" s="237" t="s">
        <v>164</v>
      </c>
      <c r="G56" s="47"/>
      <c r="H56" s="248"/>
      <c r="I56" s="237" t="s">
        <v>165</v>
      </c>
      <c r="J56" s="233"/>
      <c r="K56" s="347"/>
      <c r="L56" s="659"/>
      <c r="M56" s="246"/>
      <c r="N56" s="233"/>
      <c r="O56" s="233"/>
      <c r="P56" s="233"/>
      <c r="Q56" s="233"/>
      <c r="R56" s="233"/>
      <c r="S56" s="233"/>
      <c r="T56" s="233"/>
      <c r="U56" s="233"/>
      <c r="V56" s="233"/>
      <c r="W56" s="233"/>
      <c r="X56" s="233"/>
      <c r="Y56" s="233"/>
      <c r="Z56" s="233"/>
      <c r="AA56" s="233"/>
      <c r="AB56" s="241"/>
      <c r="AC56" s="233"/>
      <c r="AD56" s="233"/>
      <c r="AE56" s="233"/>
      <c r="AF56" s="233"/>
      <c r="AG56" s="233"/>
    </row>
    <row r="57" spans="1:33" ht="15.75" customHeight="1">
      <c r="A57" s="233"/>
      <c r="B57" s="261"/>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62"/>
      <c r="AC57" s="233"/>
      <c r="AD57" s="233"/>
      <c r="AE57" s="233"/>
      <c r="AF57" s="233"/>
      <c r="AG57" s="233"/>
    </row>
    <row r="58" spans="1:33" ht="15.75" customHeight="1">
      <c r="A58" s="233"/>
      <c r="B58" s="360" t="s">
        <v>166</v>
      </c>
      <c r="C58" s="672"/>
      <c r="D58" s="672"/>
      <c r="E58" s="672"/>
      <c r="F58" s="672"/>
      <c r="G58" s="672"/>
      <c r="H58" s="672"/>
      <c r="I58" s="672"/>
      <c r="J58" s="672"/>
      <c r="K58" s="672"/>
      <c r="L58" s="672"/>
      <c r="M58" s="672"/>
      <c r="N58" s="672"/>
      <c r="O58" s="672"/>
      <c r="P58" s="672"/>
      <c r="Q58" s="672"/>
      <c r="R58" s="672"/>
      <c r="S58" s="672"/>
      <c r="T58" s="672"/>
      <c r="U58" s="672"/>
      <c r="V58" s="672"/>
      <c r="W58" s="672"/>
      <c r="X58" s="672"/>
      <c r="Y58" s="672"/>
      <c r="Z58" s="672"/>
      <c r="AA58" s="672"/>
      <c r="AB58" s="659"/>
      <c r="AC58" s="233"/>
      <c r="AD58" s="233"/>
      <c r="AE58" s="233"/>
      <c r="AF58" s="233"/>
      <c r="AG58" s="233"/>
    </row>
    <row r="59" spans="1:33" ht="15.75" customHeight="1">
      <c r="A59" s="233"/>
      <c r="B59" s="48"/>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49"/>
      <c r="AC59" s="233"/>
      <c r="AD59" s="233"/>
      <c r="AE59" s="233"/>
      <c r="AF59" s="233"/>
      <c r="AG59" s="233"/>
    </row>
    <row r="60" spans="1:33" ht="29.25" customHeight="1">
      <c r="A60" s="233"/>
      <c r="B60" s="362" t="s">
        <v>161</v>
      </c>
      <c r="C60" s="659"/>
      <c r="D60" s="43"/>
      <c r="E60" s="362" t="s">
        <v>167</v>
      </c>
      <c r="F60" s="659"/>
      <c r="G60" s="43"/>
      <c r="H60" s="346" t="s">
        <v>168</v>
      </c>
      <c r="I60" s="659"/>
      <c r="J60" s="362"/>
      <c r="K60" s="659"/>
      <c r="L60" s="365"/>
      <c r="M60" s="668"/>
      <c r="N60" s="43" t="s">
        <v>169</v>
      </c>
      <c r="O60" s="362"/>
      <c r="P60" s="672"/>
      <c r="Q60" s="659"/>
      <c r="R60" s="362" t="s">
        <v>170</v>
      </c>
      <c r="S60" s="672"/>
      <c r="T60" s="659"/>
      <c r="U60" s="362"/>
      <c r="V60" s="672"/>
      <c r="W60" s="659"/>
      <c r="X60" s="362" t="s">
        <v>171</v>
      </c>
      <c r="Y60" s="659"/>
      <c r="Z60" s="362"/>
      <c r="AA60" s="672"/>
      <c r="AB60" s="659"/>
      <c r="AC60" s="233"/>
      <c r="AD60" s="233"/>
      <c r="AE60" s="233"/>
      <c r="AF60" s="233"/>
      <c r="AG60" s="233"/>
    </row>
    <row r="61" spans="1:33" ht="15.75" customHeight="1">
      <c r="A61" s="233"/>
      <c r="B61" s="48"/>
      <c r="C61" s="263"/>
      <c r="D61" s="263"/>
      <c r="E61" s="263"/>
      <c r="F61" s="256"/>
      <c r="G61" s="264"/>
      <c r="H61" s="265"/>
      <c r="I61" s="265"/>
      <c r="J61" s="256"/>
      <c r="K61" s="256"/>
      <c r="L61" s="256"/>
      <c r="M61" s="256"/>
      <c r="N61" s="265"/>
      <c r="O61" s="256"/>
      <c r="P61" s="256"/>
      <c r="Q61" s="256"/>
      <c r="R61" s="256"/>
      <c r="S61" s="265"/>
      <c r="T61" s="243"/>
      <c r="U61" s="243"/>
      <c r="V61" s="233"/>
      <c r="W61" s="265"/>
      <c r="X61" s="253"/>
      <c r="Y61" s="253"/>
      <c r="Z61" s="50"/>
      <c r="AA61" s="28"/>
      <c r="AB61" s="51"/>
      <c r="AC61" s="233"/>
      <c r="AD61" s="233"/>
      <c r="AE61" s="233"/>
      <c r="AF61" s="233"/>
      <c r="AG61" s="233"/>
    </row>
    <row r="62" spans="1:33" ht="15.75" customHeight="1">
      <c r="A62" s="233"/>
      <c r="B62" s="360" t="s">
        <v>172</v>
      </c>
      <c r="C62" s="659"/>
      <c r="D62" s="363"/>
      <c r="E62" s="670"/>
      <c r="F62" s="670"/>
      <c r="G62" s="670"/>
      <c r="H62" s="670"/>
      <c r="I62" s="670"/>
      <c r="J62" s="670"/>
      <c r="K62" s="670"/>
      <c r="L62" s="670"/>
      <c r="M62" s="670"/>
      <c r="N62" s="670"/>
      <c r="O62" s="670"/>
      <c r="P62" s="670"/>
      <c r="Q62" s="670"/>
      <c r="R62" s="670"/>
      <c r="S62" s="670"/>
      <c r="T62" s="670"/>
      <c r="U62" s="670"/>
      <c r="V62" s="670"/>
      <c r="W62" s="670"/>
      <c r="X62" s="670"/>
      <c r="Y62" s="670"/>
      <c r="Z62" s="670"/>
      <c r="AA62" s="670"/>
      <c r="AB62" s="671"/>
      <c r="AC62" s="233"/>
      <c r="AD62" s="233"/>
      <c r="AE62" s="233"/>
      <c r="AF62" s="233"/>
      <c r="AG62" s="233"/>
    </row>
    <row r="63" spans="1:33" ht="15.75" customHeight="1">
      <c r="A63" s="233"/>
      <c r="B63" s="48"/>
      <c r="C63" s="263"/>
      <c r="D63" s="263"/>
      <c r="E63" s="263"/>
      <c r="F63" s="256"/>
      <c r="G63" s="264"/>
      <c r="H63" s="265"/>
      <c r="I63" s="265"/>
      <c r="J63" s="256"/>
      <c r="K63" s="256"/>
      <c r="L63" s="256"/>
      <c r="M63" s="256"/>
      <c r="N63" s="265"/>
      <c r="O63" s="256"/>
      <c r="P63" s="256"/>
      <c r="Q63" s="256"/>
      <c r="R63" s="256"/>
      <c r="S63" s="265"/>
      <c r="T63" s="243"/>
      <c r="U63" s="243"/>
      <c r="V63" s="233"/>
      <c r="W63" s="265"/>
      <c r="X63" s="253"/>
      <c r="Y63" s="253"/>
      <c r="Z63" s="50"/>
      <c r="AA63" s="28"/>
      <c r="AB63" s="51"/>
      <c r="AC63" s="233"/>
      <c r="AD63" s="233"/>
      <c r="AE63" s="233"/>
      <c r="AF63" s="233"/>
      <c r="AG63" s="233"/>
    </row>
    <row r="64" spans="1:33" ht="15.75" customHeight="1">
      <c r="A64" s="233"/>
      <c r="B64" s="360" t="s">
        <v>173</v>
      </c>
      <c r="C64" s="659"/>
      <c r="D64" s="364"/>
      <c r="E64" s="670"/>
      <c r="F64" s="670"/>
      <c r="G64" s="670"/>
      <c r="H64" s="670"/>
      <c r="I64" s="670"/>
      <c r="J64" s="670"/>
      <c r="K64" s="670"/>
      <c r="L64" s="670"/>
      <c r="M64" s="670"/>
      <c r="N64" s="670"/>
      <c r="O64" s="670"/>
      <c r="P64" s="670"/>
      <c r="Q64" s="670"/>
      <c r="R64" s="670"/>
      <c r="S64" s="670"/>
      <c r="T64" s="670"/>
      <c r="U64" s="670"/>
      <c r="V64" s="670"/>
      <c r="W64" s="670"/>
      <c r="X64" s="670"/>
      <c r="Y64" s="670"/>
      <c r="Z64" s="670"/>
      <c r="AA64" s="670"/>
      <c r="AB64" s="671"/>
      <c r="AC64" s="233"/>
      <c r="AD64" s="233"/>
      <c r="AE64" s="233"/>
      <c r="AF64" s="233"/>
      <c r="AG64" s="233"/>
    </row>
    <row r="65" spans="1:33" ht="15.75" customHeight="1">
      <c r="A65" s="233"/>
      <c r="B65" s="48"/>
      <c r="C65" s="263"/>
      <c r="D65" s="263"/>
      <c r="E65" s="263"/>
      <c r="F65" s="256"/>
      <c r="G65" s="264"/>
      <c r="H65" s="265"/>
      <c r="I65" s="265"/>
      <c r="J65" s="256"/>
      <c r="K65" s="256"/>
      <c r="L65" s="256"/>
      <c r="M65" s="256"/>
      <c r="N65" s="265"/>
      <c r="O65" s="256"/>
      <c r="P65" s="256"/>
      <c r="Q65" s="256"/>
      <c r="R65" s="256"/>
      <c r="S65" s="265"/>
      <c r="T65" s="243"/>
      <c r="U65" s="243"/>
      <c r="V65" s="233"/>
      <c r="W65" s="265"/>
      <c r="X65" s="253"/>
      <c r="Y65" s="253"/>
      <c r="Z65" s="253"/>
      <c r="AA65" s="243"/>
      <c r="AB65" s="249"/>
      <c r="AC65" s="233"/>
      <c r="AD65" s="233"/>
      <c r="AE65" s="233"/>
      <c r="AF65" s="233"/>
      <c r="AG65" s="233"/>
    </row>
    <row r="66" spans="1:33" ht="15.75" customHeight="1">
      <c r="A66" s="233"/>
      <c r="B66" s="360" t="s">
        <v>174</v>
      </c>
      <c r="C66" s="659"/>
      <c r="D66" s="364"/>
      <c r="E66" s="670"/>
      <c r="F66" s="670"/>
      <c r="G66" s="670"/>
      <c r="H66" s="670"/>
      <c r="I66" s="670"/>
      <c r="J66" s="670"/>
      <c r="K66" s="670"/>
      <c r="L66" s="670"/>
      <c r="M66" s="670"/>
      <c r="N66" s="670"/>
      <c r="O66" s="670"/>
      <c r="P66" s="670"/>
      <c r="Q66" s="670"/>
      <c r="R66" s="670"/>
      <c r="S66" s="670"/>
      <c r="T66" s="670"/>
      <c r="U66" s="670"/>
      <c r="V66" s="670"/>
      <c r="W66" s="670"/>
      <c r="X66" s="670"/>
      <c r="Y66" s="670"/>
      <c r="Z66" s="670"/>
      <c r="AA66" s="670"/>
      <c r="AB66" s="671"/>
      <c r="AC66" s="233"/>
      <c r="AD66" s="233"/>
      <c r="AE66" s="233"/>
      <c r="AF66" s="233"/>
      <c r="AG66" s="233"/>
    </row>
    <row r="67" spans="1:33" ht="15.75" customHeight="1">
      <c r="A67" s="233"/>
      <c r="B67" s="48"/>
      <c r="C67" s="263"/>
      <c r="D67" s="263"/>
      <c r="E67" s="263"/>
      <c r="F67" s="256"/>
      <c r="G67" s="264"/>
      <c r="H67" s="265"/>
      <c r="I67" s="265"/>
      <c r="J67" s="256"/>
      <c r="K67" s="256"/>
      <c r="L67" s="256"/>
      <c r="M67" s="256"/>
      <c r="N67" s="265"/>
      <c r="O67" s="256"/>
      <c r="P67" s="256"/>
      <c r="Q67" s="256"/>
      <c r="R67" s="256"/>
      <c r="S67" s="265"/>
      <c r="T67" s="243"/>
      <c r="U67" s="243"/>
      <c r="V67" s="233"/>
      <c r="W67" s="265"/>
      <c r="X67" s="253"/>
      <c r="Y67" s="253"/>
      <c r="Z67" s="50"/>
      <c r="AA67" s="28"/>
      <c r="AB67" s="51"/>
      <c r="AC67" s="233"/>
      <c r="AD67" s="233"/>
      <c r="AE67" s="233"/>
      <c r="AF67" s="233"/>
      <c r="AG67" s="233"/>
    </row>
    <row r="68" spans="1:33" ht="15.75" customHeight="1">
      <c r="A68" s="233"/>
      <c r="B68" s="360" t="s">
        <v>175</v>
      </c>
      <c r="C68" s="659"/>
      <c r="D68" s="364"/>
      <c r="E68" s="670"/>
      <c r="F68" s="670"/>
      <c r="G68" s="670"/>
      <c r="H68" s="670"/>
      <c r="I68" s="670"/>
      <c r="J68" s="670"/>
      <c r="K68" s="670"/>
      <c r="L68" s="670"/>
      <c r="M68" s="670"/>
      <c r="N68" s="670"/>
      <c r="O68" s="670"/>
      <c r="P68" s="670"/>
      <c r="Q68" s="670"/>
      <c r="R68" s="670"/>
      <c r="S68" s="670"/>
      <c r="T68" s="670"/>
      <c r="U68" s="670"/>
      <c r="V68" s="670"/>
      <c r="W68" s="670"/>
      <c r="X68" s="670"/>
      <c r="Y68" s="670"/>
      <c r="Z68" s="670"/>
      <c r="AA68" s="670"/>
      <c r="AB68" s="671"/>
      <c r="AC68" s="233"/>
      <c r="AD68" s="233"/>
      <c r="AE68" s="233"/>
      <c r="AF68" s="233"/>
      <c r="AG68" s="233"/>
    </row>
    <row r="69" spans="1:33" ht="15.75" customHeight="1">
      <c r="A69" s="233"/>
      <c r="B69" s="48"/>
      <c r="C69" s="263"/>
      <c r="D69" s="263"/>
      <c r="E69" s="263"/>
      <c r="F69" s="256"/>
      <c r="G69" s="264"/>
      <c r="H69" s="265"/>
      <c r="I69" s="265"/>
      <c r="J69" s="256"/>
      <c r="K69" s="256"/>
      <c r="L69" s="256"/>
      <c r="M69" s="256"/>
      <c r="N69" s="265"/>
      <c r="O69" s="256"/>
      <c r="P69" s="256"/>
      <c r="Q69" s="256"/>
      <c r="R69" s="256"/>
      <c r="S69" s="265"/>
      <c r="T69" s="243"/>
      <c r="U69" s="243"/>
      <c r="V69" s="233"/>
      <c r="W69" s="265"/>
      <c r="X69" s="253"/>
      <c r="Y69" s="253"/>
      <c r="Z69" s="50"/>
      <c r="AA69" s="28"/>
      <c r="AB69" s="51"/>
      <c r="AC69" s="233"/>
      <c r="AD69" s="233"/>
      <c r="AE69" s="233"/>
      <c r="AF69" s="233"/>
      <c r="AG69" s="233"/>
    </row>
    <row r="70" spans="1:33" ht="15.75" customHeight="1">
      <c r="A70" s="233"/>
      <c r="B70" s="360" t="s">
        <v>176</v>
      </c>
      <c r="C70" s="659"/>
      <c r="D70" s="364"/>
      <c r="E70" s="670"/>
      <c r="F70" s="670"/>
      <c r="G70" s="670"/>
      <c r="H70" s="670"/>
      <c r="I70" s="670"/>
      <c r="J70" s="670"/>
      <c r="K70" s="670"/>
      <c r="L70" s="670"/>
      <c r="M70" s="670"/>
      <c r="N70" s="670"/>
      <c r="O70" s="670"/>
      <c r="P70" s="670"/>
      <c r="Q70" s="670"/>
      <c r="R70" s="670"/>
      <c r="S70" s="670"/>
      <c r="T70" s="670"/>
      <c r="U70" s="670"/>
      <c r="V70" s="670"/>
      <c r="W70" s="670"/>
      <c r="X70" s="670"/>
      <c r="Y70" s="670"/>
      <c r="Z70" s="670"/>
      <c r="AA70" s="670"/>
      <c r="AB70" s="671"/>
      <c r="AC70" s="233"/>
      <c r="AD70" s="233"/>
      <c r="AE70" s="233"/>
      <c r="AF70" s="233"/>
      <c r="AG70" s="233"/>
    </row>
    <row r="71" spans="1:33" ht="15.75" customHeight="1">
      <c r="A71" s="233"/>
      <c r="B71" s="48"/>
      <c r="C71" s="263"/>
      <c r="D71" s="263"/>
      <c r="E71" s="263"/>
      <c r="F71" s="256"/>
      <c r="G71" s="264"/>
      <c r="H71" s="265"/>
      <c r="I71" s="265"/>
      <c r="J71" s="256"/>
      <c r="K71" s="256"/>
      <c r="L71" s="256"/>
      <c r="M71" s="256"/>
      <c r="N71" s="265"/>
      <c r="O71" s="256"/>
      <c r="P71" s="256"/>
      <c r="Q71" s="256"/>
      <c r="R71" s="256"/>
      <c r="S71" s="265"/>
      <c r="T71" s="243"/>
      <c r="U71" s="243"/>
      <c r="V71" s="233"/>
      <c r="W71" s="265"/>
      <c r="X71" s="253"/>
      <c r="Y71" s="253"/>
      <c r="Z71" s="50"/>
      <c r="AA71" s="28"/>
      <c r="AB71" s="51"/>
      <c r="AC71" s="233"/>
      <c r="AD71" s="233"/>
      <c r="AE71" s="233"/>
      <c r="AF71" s="233"/>
      <c r="AG71" s="233"/>
    </row>
    <row r="72" spans="1:33" ht="15.75" customHeight="1">
      <c r="A72" s="233"/>
      <c r="B72" s="360" t="s">
        <v>177</v>
      </c>
      <c r="C72" s="672"/>
      <c r="D72" s="672"/>
      <c r="E72" s="672"/>
      <c r="F72" s="672"/>
      <c r="G72" s="672"/>
      <c r="H72" s="672"/>
      <c r="I72" s="672"/>
      <c r="J72" s="672"/>
      <c r="K72" s="672"/>
      <c r="L72" s="672"/>
      <c r="M72" s="672"/>
      <c r="N72" s="672"/>
      <c r="O72" s="672"/>
      <c r="P72" s="672"/>
      <c r="Q72" s="672"/>
      <c r="R72" s="672"/>
      <c r="S72" s="672"/>
      <c r="T72" s="672"/>
      <c r="U72" s="672"/>
      <c r="V72" s="672"/>
      <c r="W72" s="672"/>
      <c r="X72" s="672"/>
      <c r="Y72" s="672"/>
      <c r="Z72" s="672"/>
      <c r="AA72" s="672"/>
      <c r="AB72" s="659"/>
      <c r="AC72" s="233"/>
      <c r="AD72" s="233"/>
      <c r="AE72" s="233"/>
      <c r="AF72" s="233"/>
      <c r="AG72" s="233"/>
    </row>
    <row r="73" spans="1:33" ht="15.75" customHeight="1">
      <c r="A73" s="233"/>
      <c r="B73" s="346" t="s">
        <v>122</v>
      </c>
      <c r="C73" s="659"/>
      <c r="D73" s="52" t="s">
        <v>178</v>
      </c>
      <c r="E73" s="346" t="s">
        <v>179</v>
      </c>
      <c r="F73" s="659"/>
      <c r="G73" s="346" t="s">
        <v>177</v>
      </c>
      <c r="H73" s="672"/>
      <c r="I73" s="672"/>
      <c r="J73" s="672"/>
      <c r="K73" s="672"/>
      <c r="L73" s="672"/>
      <c r="M73" s="672"/>
      <c r="N73" s="672"/>
      <c r="O73" s="659"/>
      <c r="P73" s="346" t="s">
        <v>180</v>
      </c>
      <c r="Q73" s="672"/>
      <c r="R73" s="672"/>
      <c r="S73" s="672"/>
      <c r="T73" s="672"/>
      <c r="U73" s="672"/>
      <c r="V73" s="672"/>
      <c r="W73" s="672"/>
      <c r="X73" s="672"/>
      <c r="Y73" s="672"/>
      <c r="Z73" s="672"/>
      <c r="AA73" s="672"/>
      <c r="AB73" s="659"/>
      <c r="AC73" s="233"/>
      <c r="AD73" s="233"/>
      <c r="AE73" s="233"/>
      <c r="AF73" s="233"/>
      <c r="AG73" s="233"/>
    </row>
    <row r="74" spans="1:33" ht="15.75" customHeight="1">
      <c r="A74" s="233"/>
      <c r="B74" s="346"/>
      <c r="C74" s="659"/>
      <c r="D74" s="37"/>
      <c r="E74" s="346"/>
      <c r="F74" s="659"/>
      <c r="G74" s="359"/>
      <c r="H74" s="672"/>
      <c r="I74" s="672"/>
      <c r="J74" s="672"/>
      <c r="K74" s="672"/>
      <c r="L74" s="672"/>
      <c r="M74" s="672"/>
      <c r="N74" s="672"/>
      <c r="O74" s="659"/>
      <c r="P74" s="359"/>
      <c r="Q74" s="672"/>
      <c r="R74" s="672"/>
      <c r="S74" s="672"/>
      <c r="T74" s="672"/>
      <c r="U74" s="672"/>
      <c r="V74" s="672"/>
      <c r="W74" s="672"/>
      <c r="X74" s="672"/>
      <c r="Y74" s="672"/>
      <c r="Z74" s="672"/>
      <c r="AA74" s="672"/>
      <c r="AB74" s="659"/>
      <c r="AC74" s="233"/>
      <c r="AD74" s="233"/>
      <c r="AE74" s="233"/>
      <c r="AF74" s="233"/>
      <c r="AG74" s="233"/>
    </row>
    <row r="75" spans="1:33" ht="15.75" customHeight="1">
      <c r="A75" s="233"/>
      <c r="B75" s="346"/>
      <c r="C75" s="659"/>
      <c r="D75" s="37"/>
      <c r="E75" s="346"/>
      <c r="F75" s="659"/>
      <c r="G75" s="359"/>
      <c r="H75" s="672"/>
      <c r="I75" s="672"/>
      <c r="J75" s="672"/>
      <c r="K75" s="672"/>
      <c r="L75" s="672"/>
      <c r="M75" s="672"/>
      <c r="N75" s="672"/>
      <c r="O75" s="659"/>
      <c r="P75" s="359"/>
      <c r="Q75" s="672"/>
      <c r="R75" s="672"/>
      <c r="S75" s="672"/>
      <c r="T75" s="672"/>
      <c r="U75" s="672"/>
      <c r="V75" s="672"/>
      <c r="W75" s="672"/>
      <c r="X75" s="672"/>
      <c r="Y75" s="672"/>
      <c r="Z75" s="672"/>
      <c r="AA75" s="672"/>
      <c r="AB75" s="659"/>
      <c r="AC75" s="233"/>
      <c r="AD75" s="233"/>
      <c r="AE75" s="233"/>
      <c r="AF75" s="233"/>
      <c r="AG75" s="233"/>
    </row>
    <row r="76" spans="1:33" ht="26.25" customHeight="1">
      <c r="A76" s="233"/>
      <c r="B76" s="358" t="s">
        <v>181</v>
      </c>
      <c r="C76" s="672"/>
      <c r="D76" s="672"/>
      <c r="E76" s="672"/>
      <c r="F76" s="672"/>
      <c r="G76" s="672"/>
      <c r="H76" s="672"/>
      <c r="I76" s="672"/>
      <c r="J76" s="672"/>
      <c r="K76" s="672"/>
      <c r="L76" s="672"/>
      <c r="M76" s="672"/>
      <c r="N76" s="672"/>
      <c r="O76" s="672"/>
      <c r="P76" s="672"/>
      <c r="Q76" s="672"/>
      <c r="R76" s="672"/>
      <c r="S76" s="672"/>
      <c r="T76" s="672"/>
      <c r="U76" s="672"/>
      <c r="V76" s="672"/>
      <c r="W76" s="672"/>
      <c r="X76" s="672"/>
      <c r="Y76" s="672"/>
      <c r="Z76" s="672"/>
      <c r="AA76" s="672"/>
      <c r="AB76" s="659"/>
      <c r="AC76" s="233"/>
      <c r="AD76" s="266"/>
      <c r="AE76" s="233"/>
      <c r="AF76" s="233"/>
      <c r="AG76" s="233"/>
    </row>
    <row r="77" spans="1:33" ht="12.75" customHeight="1">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row>
    <row r="78" spans="1:33" ht="12.75" customHeight="1">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row>
    <row r="79" spans="1:33" ht="12.75" customHeight="1">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row>
    <row r="80" spans="1:33" ht="12.75" customHeight="1">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row>
    <row r="81" spans="1:33" ht="12.75" customHeight="1">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row>
    <row r="82" spans="1:33" ht="12.75" customHeight="1">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row>
    <row r="83" spans="1:33" ht="12.75" customHeight="1">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row>
    <row r="84" spans="1:33" ht="12.75" customHeight="1">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row>
    <row r="85" spans="1:33" ht="12.75" customHeight="1">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row>
    <row r="86" spans="1:33" ht="12.75" customHeight="1">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row>
    <row r="87" spans="1:33" ht="12.75" customHeight="1">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row>
    <row r="88" spans="1:33" ht="12.75" customHeight="1">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row>
    <row r="89" spans="1:33" ht="12.75" customHeight="1">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row>
    <row r="90" spans="1:33" ht="12.75" customHeight="1">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row>
    <row r="91" spans="1:33" ht="12.75" customHeight="1">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row>
    <row r="92" spans="1:33" ht="12.75" customHeight="1">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row>
    <row r="93" spans="1:33" ht="12.75" customHeight="1">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row>
    <row r="94" spans="1:33" ht="12.75" customHeight="1">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row>
    <row r="95" spans="1:33" ht="12.75" customHeight="1">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row>
    <row r="96" spans="1:33" ht="12.75" customHeight="1">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row>
    <row r="97" spans="1:33" ht="12.75" customHeight="1">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row>
    <row r="98" spans="1:33" ht="12.75" customHeight="1">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row>
    <row r="99" spans="1:33" ht="12.75" customHeight="1">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row>
    <row r="100" spans="1:33" ht="12.75" customHeight="1">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row>
    <row r="101" spans="1:33" ht="12.75" customHeight="1">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row>
    <row r="102" spans="1:33" ht="12.75" customHeight="1">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row>
    <row r="103" spans="1:33" ht="12.75" customHeight="1">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row>
    <row r="104" spans="1:33" ht="12.75" customHeight="1">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row>
    <row r="105" spans="1:33" ht="12.75" customHeight="1">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row>
    <row r="106" spans="1:33" ht="12.75" customHeight="1">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row>
    <row r="107" spans="1:33" ht="12.75" customHeight="1">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row>
    <row r="108" spans="1:33" ht="12.75" customHeight="1">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row>
    <row r="109" spans="1:33" ht="12.75" customHeight="1">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row>
    <row r="110" spans="1:33" ht="12.75" customHeight="1">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row>
    <row r="111" spans="1:33" ht="12.75" customHeight="1">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row>
    <row r="112" spans="1:33" ht="12.75" customHeight="1">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row>
    <row r="113" spans="1:33" ht="12.75" customHeight="1">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row>
    <row r="114" spans="1:33" ht="12.75" customHeight="1">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row>
    <row r="115" spans="1:33" ht="12.75" customHeight="1">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row>
    <row r="116" spans="1:33" ht="12.75" customHeight="1">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row>
    <row r="117" spans="1:33" ht="12.75" customHeight="1">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row>
    <row r="118" spans="1:33" ht="12.75" customHeight="1">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row>
    <row r="119" spans="1:33" ht="12.75" customHeight="1">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row>
    <row r="120" spans="1:33" ht="12.75" customHeight="1">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row>
    <row r="121" spans="1:33" ht="12.75" customHeight="1">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row>
    <row r="122" spans="1:33" ht="12.75" customHeight="1">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row>
    <row r="123" spans="1:33" ht="12.75" customHeight="1">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row>
    <row r="124" spans="1:33" ht="12.75" customHeight="1">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row>
    <row r="125" spans="1:33" ht="12.75" customHeight="1">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row>
    <row r="126" spans="1:33" ht="12.75" customHeight="1">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row>
    <row r="127" spans="1:33" ht="12.75" customHeight="1">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row>
    <row r="128" spans="1:33" ht="12.75" customHeight="1">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row>
    <row r="129" spans="1:33" ht="12.75" customHeight="1">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row>
    <row r="130" spans="1:33" ht="12.75" customHeight="1">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row>
    <row r="131" spans="1:33" ht="12.75" customHeight="1">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row>
    <row r="132" spans="1:33" ht="12.75" customHeight="1">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row>
    <row r="133" spans="1:33" ht="12.75" customHeight="1">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row>
    <row r="134" spans="1:33" ht="12.75" customHeight="1">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row>
    <row r="135" spans="1:33" ht="12.75" customHeight="1">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row>
    <row r="136" spans="1:33" ht="12.75" customHeight="1">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row>
    <row r="137" spans="1:33" ht="12.75" customHeight="1">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row>
    <row r="138" spans="1:33" ht="12.75" customHeight="1">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row>
    <row r="139" spans="1:33" ht="12.75" customHeight="1">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row>
    <row r="140" spans="1:33" ht="12.75" customHeight="1">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row>
    <row r="141" spans="1:33" ht="12.75" customHeight="1">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row>
    <row r="142" spans="1:33" ht="12.75" customHeight="1">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row>
    <row r="143" spans="1:33" ht="12.75" customHeight="1">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row>
    <row r="144" spans="1:33" ht="12.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row>
    <row r="145" spans="1:33" ht="12.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row>
    <row r="146" spans="1:33" ht="12.75" customHeight="1">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row>
    <row r="147" spans="1:33" ht="12.75" customHeight="1">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row>
    <row r="148" spans="1:33" ht="12.75" customHeight="1">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row>
    <row r="149" spans="1:33" ht="12.75" customHeight="1">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row>
    <row r="150" spans="1:33" ht="12.75" customHeight="1">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row>
    <row r="151" spans="1:33" ht="12.75" customHeight="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row>
    <row r="152" spans="1:33" ht="12.75" customHeight="1">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row>
    <row r="153" spans="1:33" ht="12.75"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row>
    <row r="154" spans="1:33" ht="12.75" customHeight="1">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row>
    <row r="155" spans="1:33" ht="12.75" customHeight="1">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row>
    <row r="156" spans="1:33" ht="12.75" customHeight="1">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row>
    <row r="157" spans="1:33" ht="12.75" customHeight="1">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row>
    <row r="158" spans="1:33" ht="12.75" customHeight="1">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row>
    <row r="159" spans="1:33" ht="12.75" customHeight="1">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row>
    <row r="160" spans="1:33" ht="12.75" customHeight="1">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row>
    <row r="161" spans="1:33" ht="12.75" customHeight="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row>
    <row r="162" spans="1:33" ht="12.75" customHeight="1">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row>
    <row r="163" spans="1:33" ht="12.75" customHeight="1">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row>
    <row r="164" spans="1:33" ht="12.75" customHeight="1">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row>
    <row r="165" spans="1:33" ht="12.75"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row>
    <row r="166" spans="1:33" ht="12.75" customHeight="1">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row>
    <row r="167" spans="1:33" ht="12.75" customHeight="1">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row>
    <row r="168" spans="1:33" ht="12.75" customHeight="1">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row>
    <row r="169" spans="1:33" ht="12.75" customHeight="1">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row>
    <row r="170" spans="1:33" ht="12.75" customHeight="1">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row>
    <row r="171" spans="1:33" ht="12.75" customHeight="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row>
    <row r="172" spans="1:33" ht="12.75" customHeight="1">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row>
    <row r="173" spans="1:33" ht="12.75" customHeight="1">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row>
    <row r="174" spans="1:33" ht="12.75" customHeight="1">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row>
    <row r="175" spans="1:33" ht="12.75" customHeight="1">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row>
    <row r="176" spans="1:33" ht="12.75" customHeight="1">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row>
    <row r="177" spans="1:33" ht="12.75" customHeight="1">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row>
    <row r="178" spans="1:33" ht="12.75" customHeight="1">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row>
    <row r="179" spans="1:33" ht="12.75" customHeight="1">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row>
    <row r="180" spans="1:33" ht="12.75" customHeight="1">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row>
    <row r="181" spans="1:33" ht="12.75" customHeight="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row>
    <row r="182" spans="1:33" ht="12.75" customHeight="1">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row>
    <row r="183" spans="1:33" ht="12.75" customHeight="1">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row>
    <row r="184" spans="1:33" ht="12.75" customHeight="1">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row>
    <row r="185" spans="1:33" ht="12.75" customHeight="1">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row>
    <row r="186" spans="1:33" ht="12.75" customHeight="1">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row>
    <row r="187" spans="1:33" ht="12.75" customHeight="1">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row>
    <row r="188" spans="1:33" ht="12.75" customHeight="1">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row>
    <row r="189" spans="1:33" ht="12.75" customHeight="1">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row>
    <row r="190" spans="1:33" ht="12.75" customHeight="1">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row>
    <row r="191" spans="1:33" ht="12.75" customHeight="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row>
    <row r="192" spans="1:33" ht="12.75" customHeight="1">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row>
    <row r="193" spans="1:33" ht="12.75" customHeight="1">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row>
    <row r="194" spans="1:33" ht="12.75" customHeight="1">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row>
    <row r="195" spans="1:33" ht="12.75" customHeight="1">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row>
    <row r="196" spans="1:33" ht="12.75" customHeight="1">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row>
    <row r="197" spans="1:33" ht="12.75" customHeight="1">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row>
    <row r="198" spans="1:33" ht="12.75" customHeight="1">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row>
    <row r="199" spans="1:33" ht="12.75" customHeight="1">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row>
    <row r="200" spans="1:33" ht="12.75" customHeight="1">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row>
    <row r="201" spans="1:33" ht="12.75" customHeight="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row>
    <row r="202" spans="1:33" ht="12.75" customHeight="1">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row>
    <row r="203" spans="1:33" ht="12.75" customHeight="1">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row>
    <row r="204" spans="1:33" ht="12.75" customHeight="1">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row>
    <row r="205" spans="1:33" ht="12.75" customHeight="1">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row>
    <row r="206" spans="1:33" ht="12.75" customHeight="1">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row>
    <row r="207" spans="1:33" ht="12.75" customHeight="1">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row>
    <row r="208" spans="1:33" ht="12.75" customHeight="1">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row>
    <row r="209" spans="1:33" ht="12.75" customHeight="1">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row>
    <row r="210" spans="1:33" ht="12.75" customHeight="1">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row>
    <row r="211" spans="1:33" ht="12.75" customHeight="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row>
    <row r="212" spans="1:33" ht="12.75" customHeight="1">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row>
    <row r="213" spans="1:33" ht="12.75" customHeight="1">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row>
    <row r="214" spans="1:33" ht="12.75" customHeight="1">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row>
    <row r="215" spans="1:33" ht="12.75" customHeight="1">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row>
    <row r="216" spans="1:33" ht="12.75" customHeight="1">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row>
    <row r="217" spans="1:33" ht="12.75" customHeight="1">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row>
    <row r="218" spans="1:33" ht="12.75" customHeight="1">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row>
    <row r="219" spans="1:33" ht="12.75" customHeight="1">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row>
    <row r="220" spans="1:33" ht="12.75" customHeight="1">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row>
    <row r="221" spans="1:33" ht="12.75" customHeight="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row>
    <row r="222" spans="1:33" ht="12.75" customHeight="1">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row>
    <row r="223" spans="1:33" ht="12.75" customHeight="1">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row>
    <row r="224" spans="1:33" ht="12.75" customHeight="1">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row>
    <row r="225" spans="1:33" ht="12.75" customHeight="1">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row>
    <row r="226" spans="1:33" ht="12.75" customHeight="1">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row>
    <row r="227" spans="1:33" ht="12.75" customHeight="1">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row>
    <row r="228" spans="1:33" ht="12.75" customHeight="1">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row>
    <row r="229" spans="1:33" ht="12.75" customHeight="1">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row>
    <row r="230" spans="1:33" ht="12.75" customHeight="1">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row>
    <row r="231" spans="1:33" ht="12.75" customHeight="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c r="AE231" s="233"/>
      <c r="AF231" s="233"/>
      <c r="AG231" s="233"/>
    </row>
    <row r="232" spans="1:33" ht="12.75" customHeight="1">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row>
    <row r="233" spans="1:33" ht="12.75" customHeight="1">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row>
    <row r="234" spans="1:33" ht="12.75" customHeight="1">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row>
    <row r="235" spans="1:33" ht="12.75" customHeight="1">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row>
    <row r="236" spans="1:33" ht="12.75" customHeight="1">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row>
    <row r="237" spans="1:33" ht="12.75" customHeight="1">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row>
    <row r="238" spans="1:33" ht="12.75" customHeight="1">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row>
    <row r="239" spans="1:33" ht="12.75" customHeight="1">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row>
    <row r="240" spans="1:33" ht="12.75" customHeight="1">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row>
    <row r="241" spans="1:33" ht="12.75" customHeight="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row>
    <row r="242" spans="1:33" ht="12.75" customHeight="1">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row>
    <row r="243" spans="1:33" ht="12.75" customHeight="1">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row>
    <row r="244" spans="1:33" ht="12.75" customHeight="1">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row>
    <row r="245" spans="1:33" ht="12.75" customHeight="1">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row>
    <row r="246" spans="1:33" ht="12.75" customHeight="1">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row>
    <row r="247" spans="1:33" ht="12.75" customHeight="1">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row>
    <row r="248" spans="1:33" ht="12.75" customHeight="1">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row>
    <row r="249" spans="1:33" ht="12.75" customHeight="1">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row>
    <row r="250" spans="1:33" ht="12.75"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row>
    <row r="251" spans="1:33" ht="12.75" customHeight="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row>
    <row r="252" spans="1:33" ht="12.75" customHeight="1">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row>
    <row r="253" spans="1:33" ht="12.75" customHeight="1">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row>
    <row r="254" spans="1:33" ht="12.75" customHeight="1">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row>
    <row r="255" spans="1:33" ht="12.75" customHeight="1">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row>
    <row r="256" spans="1:33" ht="12.75" customHeight="1">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row>
    <row r="257" spans="1:33" ht="12.75" customHeight="1">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row>
    <row r="258" spans="1:33" ht="12.75" customHeight="1">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row>
    <row r="259" spans="1:33" ht="12.75" customHeight="1">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row>
    <row r="260" spans="1:33" ht="12.75" customHeight="1">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row>
    <row r="261" spans="1:33" ht="12.75" customHeight="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row>
    <row r="262" spans="1:33" ht="12.75" customHeight="1">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row>
    <row r="263" spans="1:33" ht="12.75" customHeight="1">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row>
    <row r="264" spans="1:33" ht="12.75" customHeight="1">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row>
    <row r="265" spans="1:33" ht="12.75" customHeight="1">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row>
    <row r="266" spans="1:33" ht="12.75" customHeight="1">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row>
    <row r="267" spans="1:33" ht="12.75" customHeight="1">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row>
    <row r="268" spans="1:33" ht="12.75" customHeight="1">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row>
    <row r="269" spans="1:33" ht="12.75" customHeight="1">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row>
    <row r="270" spans="1:33" ht="12.75" customHeight="1">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row>
    <row r="271" spans="1:33" ht="12.75" customHeight="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row>
    <row r="272" spans="1:33" ht="12.75" customHeight="1">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row>
    <row r="273" spans="1:33" ht="12.75" customHeight="1">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33"/>
      <c r="AF273" s="233"/>
      <c r="AG273" s="233"/>
    </row>
    <row r="274" spans="1:33" ht="12.75" customHeight="1">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row>
    <row r="275" spans="1:33" ht="12.75" customHeight="1">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row>
    <row r="276" spans="1:33" ht="12.75" customHeight="1">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row>
    <row r="277" spans="1:33" ht="12.75" customHeight="1">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row>
    <row r="278" spans="1:33" ht="12.75" customHeight="1">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row>
    <row r="279" spans="1:33" ht="12.75" customHeight="1">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row>
    <row r="280" spans="1:33" ht="12.75" customHeight="1">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row>
    <row r="281" spans="1:33" ht="12.75" customHeight="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row>
    <row r="282" spans="1:33" ht="12.75" customHeight="1">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row>
    <row r="283" spans="1:33" ht="12.75" customHeight="1">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row>
    <row r="284" spans="1:33" ht="12.75" customHeight="1">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row>
    <row r="285" spans="1:33" ht="12.75" customHeight="1">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row>
    <row r="286" spans="1:33" ht="12.75" customHeight="1">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row>
    <row r="287" spans="1:33" ht="12.75" customHeight="1">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row>
    <row r="288" spans="1:33" ht="12.75" customHeight="1">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row>
    <row r="289" spans="1:33" ht="12.75" customHeight="1">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row>
    <row r="290" spans="1:33" ht="12.75" customHeight="1">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row>
    <row r="291" spans="1:33" ht="12.75" customHeight="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row>
    <row r="292" spans="1:33" ht="12.75" customHeight="1">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row>
    <row r="293" spans="1:33" ht="12.75" customHeight="1">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row>
    <row r="294" spans="1:33" ht="12.75" customHeight="1">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row>
    <row r="295" spans="1:33" ht="12.75" customHeight="1">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row>
    <row r="296" spans="1:33" ht="12.75" customHeight="1">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row>
    <row r="297" spans="1:33" ht="12.75" customHeight="1">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row>
    <row r="298" spans="1:33" ht="12.75" customHeight="1">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row>
    <row r="299" spans="1:33" ht="12.75" customHeight="1">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row>
    <row r="300" spans="1:33" ht="12.75" customHeight="1">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row>
    <row r="301" spans="1:33" ht="12.75" customHeight="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row>
    <row r="302" spans="1:33" ht="12.75" customHeight="1">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row>
    <row r="303" spans="1:33" ht="12.75" customHeight="1">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row>
    <row r="304" spans="1:33" ht="12.75" customHeight="1">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row>
    <row r="305" spans="1:33" ht="12.75" customHeight="1">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row>
    <row r="306" spans="1:33" ht="12.75" customHeight="1">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row>
    <row r="307" spans="1:33" ht="12.75" customHeight="1">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row>
    <row r="308" spans="1:33" ht="12.75" customHeight="1">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row>
    <row r="309" spans="1:33" ht="12.75" customHeight="1">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row>
    <row r="310" spans="1:33" ht="12.75" customHeight="1">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row>
    <row r="311" spans="1:33" ht="12.75" customHeight="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row>
    <row r="312" spans="1:33" ht="12.75" customHeight="1">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row>
    <row r="313" spans="1:33" ht="12.75" customHeight="1">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row>
    <row r="314" spans="1:33" ht="12.75" customHeight="1">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row>
    <row r="315" spans="1:33" ht="12.75" customHeight="1">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row>
    <row r="316" spans="1:33" ht="12.75" customHeight="1">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row>
    <row r="317" spans="1:33" ht="12.75" customHeight="1">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row>
    <row r="318" spans="1:33" ht="12.75" customHeight="1">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row>
    <row r="319" spans="1:33" ht="12.75" customHeight="1">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row>
    <row r="320" spans="1:33" ht="12.75" customHeight="1">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row>
    <row r="321" spans="1:33" ht="12.75" customHeight="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row>
    <row r="322" spans="1:33" ht="12.75" customHeight="1">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row>
    <row r="323" spans="1:33" ht="12.75" customHeight="1">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row>
    <row r="324" spans="1:33" ht="12.75" customHeight="1">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row>
    <row r="325" spans="1:33" ht="12.75" customHeight="1">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row>
    <row r="326" spans="1:33" ht="12.75" customHeight="1">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row>
    <row r="327" spans="1:33" ht="12.75" customHeight="1">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row>
    <row r="328" spans="1:33" ht="12.75" customHeight="1">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row>
    <row r="329" spans="1:33" ht="12.75" customHeight="1">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row>
    <row r="330" spans="1:33" ht="12.75" customHeight="1">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row>
    <row r="331" spans="1:33" ht="12.75" customHeight="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row>
    <row r="332" spans="1:33" ht="12.75" customHeight="1">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row>
    <row r="333" spans="1:33" ht="12.75" customHeight="1">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row>
    <row r="334" spans="1:33" ht="12.75" customHeight="1">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row>
    <row r="335" spans="1:33" ht="12.75"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row>
    <row r="336" spans="1:33" ht="12.75" customHeight="1">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row>
    <row r="337" spans="1:33" ht="12.75" customHeight="1">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row>
    <row r="338" spans="1:33" ht="12.75" customHeight="1">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row>
    <row r="339" spans="1:33" ht="12.75" customHeight="1">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row>
    <row r="340" spans="1:33" ht="12.75" customHeight="1">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row>
    <row r="341" spans="1:33" ht="12.75" customHeight="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row>
    <row r="342" spans="1:33" ht="12.75" customHeight="1">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row>
    <row r="343" spans="1:33" ht="12.75" customHeight="1">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row>
    <row r="344" spans="1:33" ht="12.75" customHeight="1">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row>
    <row r="345" spans="1:33" ht="12.75" customHeight="1">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row>
    <row r="346" spans="1:33" ht="12.75" customHeight="1">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c r="AE346" s="233"/>
      <c r="AF346" s="233"/>
      <c r="AG346" s="233"/>
    </row>
    <row r="347" spans="1:33" ht="12.75" customHeight="1">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row>
    <row r="348" spans="1:33" ht="12.75" customHeight="1">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row>
    <row r="349" spans="1:33" ht="12.75" customHeight="1">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row>
    <row r="350" spans="1:33" ht="12.75" customHeight="1">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row>
    <row r="351" spans="1:33" ht="12.75" customHeight="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row>
    <row r="352" spans="1:33" ht="12.75" customHeight="1">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row>
    <row r="353" spans="1:33" ht="12.75" customHeight="1">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row>
    <row r="354" spans="1:33" ht="12.75" customHeight="1">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row>
    <row r="355" spans="1:33" ht="12.75" customHeight="1">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row>
    <row r="356" spans="1:33" ht="12.75" customHeight="1">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row>
    <row r="357" spans="1:33" ht="12.75" customHeight="1">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row>
    <row r="358" spans="1:33" ht="12.75" customHeight="1">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row>
    <row r="359" spans="1:33" ht="12.75" customHeight="1">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row>
    <row r="360" spans="1:33" ht="12.75" customHeight="1">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row>
    <row r="361" spans="1:33" ht="12.75" customHeight="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row>
    <row r="362" spans="1:33" ht="12.75" customHeight="1">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row>
    <row r="363" spans="1:33" ht="12.75" customHeight="1">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row>
    <row r="364" spans="1:33" ht="12.75" customHeight="1">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row>
    <row r="365" spans="1:33" ht="12.75" customHeight="1">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row>
    <row r="366" spans="1:33" ht="12.75" customHeight="1">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row>
    <row r="367" spans="1:33" ht="12.75" customHeight="1">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row>
    <row r="368" spans="1:33" ht="12.75" customHeight="1">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row>
    <row r="369" spans="1:33" ht="12.75" customHeight="1">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row>
    <row r="370" spans="1:33" ht="12.75" customHeight="1">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row>
    <row r="371" spans="1:33" ht="12.75" customHeight="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row>
    <row r="372" spans="1:33" ht="12.75" customHeight="1">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row>
    <row r="373" spans="1:33" ht="12.75" customHeight="1">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row>
    <row r="374" spans="1:33" ht="12.75" customHeight="1">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row>
    <row r="375" spans="1:33" ht="12.75" customHeight="1">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row>
    <row r="376" spans="1:33" ht="12.75" customHeight="1">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row>
    <row r="377" spans="1:33" ht="12.75" customHeight="1">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row>
    <row r="378" spans="1:33" ht="12.75" customHeight="1">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row>
    <row r="379" spans="1:33" ht="12.75" customHeight="1">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row>
    <row r="380" spans="1:33" ht="12.75" customHeight="1">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row>
    <row r="381" spans="1:33" ht="12.75" customHeight="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row>
    <row r="382" spans="1:33" ht="12.75" customHeight="1">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row>
    <row r="383" spans="1:33" ht="12.75" customHeight="1">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row>
    <row r="384" spans="1:33" ht="12.75" customHeight="1">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row>
    <row r="385" spans="1:33" ht="12.75" customHeight="1">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row>
    <row r="386" spans="1:33" ht="12.75" customHeight="1">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row>
    <row r="387" spans="1:33" ht="12.75" customHeight="1">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row>
    <row r="388" spans="1:33" ht="12.75" customHeight="1">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row>
    <row r="389" spans="1:33" ht="12.75" customHeight="1">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row>
    <row r="390" spans="1:33" ht="12.75" customHeight="1">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row>
    <row r="391" spans="1:33" ht="12.75" customHeight="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row>
    <row r="392" spans="1:33" ht="12.75" customHeight="1">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row>
    <row r="393" spans="1:33" ht="12.75" customHeight="1">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row>
    <row r="394" spans="1:33" ht="12.75" customHeight="1">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row>
    <row r="395" spans="1:33" ht="12.75" customHeight="1">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row>
    <row r="396" spans="1:33" ht="12.75" customHeight="1">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row>
    <row r="397" spans="1:33" ht="12.75" customHeight="1">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row>
    <row r="398" spans="1:33" ht="12.75" customHeight="1">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row>
    <row r="399" spans="1:33" ht="12.75" customHeight="1">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row>
    <row r="400" spans="1:33" ht="12.75" customHeight="1">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row>
    <row r="401" spans="1:33" ht="12.75" customHeight="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row>
    <row r="402" spans="1:33" ht="12.75" customHeight="1">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row>
    <row r="403" spans="1:33" ht="12.75" customHeight="1">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row>
    <row r="404" spans="1:33" ht="12.75" customHeight="1">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row>
    <row r="405" spans="1:33" ht="12.75" customHeight="1">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row>
    <row r="406" spans="1:33" ht="12.75" customHeight="1">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row>
    <row r="407" spans="1:33" ht="12.75" customHeight="1">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row>
    <row r="408" spans="1:33" ht="12.75" customHeight="1">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row>
    <row r="409" spans="1:33" ht="12.75" customHeight="1">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row>
    <row r="410" spans="1:33" ht="12.75" customHeight="1">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row>
    <row r="411" spans="1:33" ht="12.75" customHeight="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row>
    <row r="412" spans="1:33" ht="12.75" customHeight="1">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row>
    <row r="413" spans="1:33" ht="12.75" customHeight="1">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row>
    <row r="414" spans="1:33" ht="12.75" customHeight="1">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row>
    <row r="415" spans="1:33" ht="12.75" customHeight="1">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row>
    <row r="416" spans="1:33" ht="12.75" customHeight="1">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row>
    <row r="417" spans="1:33" ht="12.75" customHeight="1">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row>
    <row r="418" spans="1:33" ht="12.75" customHeight="1">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row>
    <row r="419" spans="1:33" ht="12.75" customHeight="1">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row>
    <row r="420" spans="1:33" ht="12.75"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row>
    <row r="421" spans="1:33" ht="12.75" customHeight="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row>
    <row r="422" spans="1:33" ht="12.75" customHeight="1">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row>
    <row r="423" spans="1:33" ht="12.75" customHeight="1">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row>
    <row r="424" spans="1:33" ht="12.75" customHeight="1">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row>
    <row r="425" spans="1:33" ht="12.75" customHeight="1">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row>
    <row r="426" spans="1:33" ht="12.75" customHeight="1">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row>
    <row r="427" spans="1:33" ht="12.75" customHeight="1">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row>
    <row r="428" spans="1:33" ht="12.75" customHeight="1">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row>
    <row r="429" spans="1:33" ht="12.75" customHeight="1">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row>
    <row r="430" spans="1:33" ht="12.75" customHeight="1">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row>
    <row r="431" spans="1:33" ht="12.75" customHeight="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row>
    <row r="432" spans="1:33" ht="12.75" customHeight="1">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row>
    <row r="433" spans="1:33" ht="12.75" customHeight="1">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row>
    <row r="434" spans="1:33" ht="12.75" customHeight="1">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row>
    <row r="435" spans="1:33" ht="12.75" customHeight="1">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row>
    <row r="436" spans="1:33" ht="12.75" customHeight="1">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row>
    <row r="437" spans="1:33" ht="12.75" customHeight="1">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row>
    <row r="438" spans="1:33" ht="12.75" customHeight="1">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row>
    <row r="439" spans="1:33" ht="12.75" customHeight="1">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row>
    <row r="440" spans="1:33" ht="12.75" customHeight="1">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row>
    <row r="441" spans="1:33" ht="12.75" customHeight="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row>
    <row r="442" spans="1:33" ht="12.75" customHeight="1">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row>
    <row r="443" spans="1:33" ht="12.75" customHeight="1">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row>
    <row r="444" spans="1:33" ht="12.75" customHeight="1">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row>
    <row r="445" spans="1:33" ht="12.75" customHeight="1">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row>
    <row r="446" spans="1:33" ht="12.75" customHeight="1">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row>
    <row r="447" spans="1:33" ht="12.75" customHeight="1">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row>
    <row r="448" spans="1:33" ht="12.75" customHeight="1">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row>
    <row r="449" spans="1:33" ht="12.75" customHeight="1">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row>
    <row r="450" spans="1:33" ht="12.75" customHeight="1">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row>
    <row r="451" spans="1:33" ht="12.75" customHeight="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row>
    <row r="452" spans="1:33" ht="12.75" customHeight="1">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row>
    <row r="453" spans="1:33" ht="12.75" customHeight="1">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row>
    <row r="454" spans="1:33" ht="12.75" customHeight="1">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row>
    <row r="455" spans="1:33" ht="12.75" customHeight="1">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row>
    <row r="456" spans="1:33" ht="12.75" customHeight="1">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row>
    <row r="457" spans="1:33" ht="12.75" customHeight="1">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row>
    <row r="458" spans="1:33" ht="12.75" customHeight="1">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row>
    <row r="459" spans="1:33" ht="12.75" customHeight="1">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row>
    <row r="460" spans="1:33" ht="12.75" customHeight="1">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row>
    <row r="461" spans="1:33" ht="12.75" customHeight="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row>
    <row r="462" spans="1:33" ht="12.75" customHeight="1">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row>
    <row r="463" spans="1:33" ht="12.75" customHeight="1">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row>
    <row r="464" spans="1:33" ht="12.75" customHeight="1">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row>
    <row r="465" spans="1:33" ht="12.75" customHeight="1">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row>
    <row r="466" spans="1:33" ht="12.75" customHeight="1">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row>
    <row r="467" spans="1:33" ht="12.75" customHeight="1">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row>
    <row r="468" spans="1:33" ht="12.75" customHeight="1">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row>
    <row r="469" spans="1:33" ht="12.75" customHeight="1">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row>
    <row r="470" spans="1:33" ht="12.75" customHeight="1">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row>
    <row r="471" spans="1:33" ht="12.75" customHeight="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row>
    <row r="472" spans="1:33" ht="12.75" customHeight="1">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row>
    <row r="473" spans="1:33" ht="12.75" customHeight="1">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row>
    <row r="474" spans="1:33" ht="12.75" customHeight="1">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row>
    <row r="475" spans="1:33" ht="12.75" customHeight="1">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row>
    <row r="476" spans="1:33" ht="12.75" customHeight="1">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row>
    <row r="477" spans="1:33" ht="12.75" customHeight="1">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row>
    <row r="478" spans="1:33" ht="12.75" customHeight="1">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row>
    <row r="479" spans="1:33" ht="12.75" customHeight="1">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row>
    <row r="480" spans="1:33" ht="12.75" customHeight="1">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row>
    <row r="481" spans="1:33" ht="12.75" customHeight="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row>
    <row r="482" spans="1:33" ht="12.75" customHeight="1">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row>
    <row r="483" spans="1:33" ht="12.75" customHeight="1">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row>
    <row r="484" spans="1:33" ht="12.75" customHeight="1">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row>
    <row r="485" spans="1:33" ht="12.75" customHeight="1">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row>
    <row r="486" spans="1:33" ht="12.75" customHeight="1">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row>
    <row r="487" spans="1:33" ht="12.75" customHeight="1">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row>
    <row r="488" spans="1:33" ht="12.75" customHeight="1">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row>
    <row r="489" spans="1:33" ht="12.75" customHeight="1">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row>
    <row r="490" spans="1:33" ht="12.75" customHeight="1">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row>
    <row r="491" spans="1:33" ht="12.75" customHeight="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row>
    <row r="492" spans="1:33" ht="12.75" customHeight="1">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row>
    <row r="493" spans="1:33" ht="12.75" customHeight="1">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row>
    <row r="494" spans="1:33" ht="12.75" customHeight="1">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row>
    <row r="495" spans="1:33" ht="12.75" customHeight="1">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row>
    <row r="496" spans="1:33" ht="12.75" customHeight="1">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row>
    <row r="497" spans="1:33" ht="12.75" customHeight="1">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row>
    <row r="498" spans="1:33" ht="12.75" customHeight="1">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row>
    <row r="499" spans="1:33" ht="12.75" customHeight="1">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row>
    <row r="500" spans="1:33" ht="12.75" customHeight="1">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row>
    <row r="501" spans="1:33" ht="12.75" customHeight="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row>
    <row r="502" spans="1:33" ht="12.75" customHeight="1">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row>
    <row r="503" spans="1:33" ht="12.75" customHeight="1">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row>
    <row r="504" spans="1:33" ht="12.75" customHeight="1">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row>
    <row r="505" spans="1:33" ht="12.75" customHeight="1">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row>
    <row r="506" spans="1:33" ht="12.75" customHeight="1">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row>
    <row r="507" spans="1:33" ht="12.75" customHeight="1">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row>
    <row r="508" spans="1:33" ht="12.75" customHeight="1">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row>
    <row r="509" spans="1:33" ht="12.75" customHeight="1">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row>
    <row r="510" spans="1:33" ht="12.75" customHeight="1">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row>
    <row r="511" spans="1:33" ht="12.75" customHeight="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row>
    <row r="512" spans="1:33" ht="12.75" customHeight="1">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row>
    <row r="513" spans="1:33" ht="12.75" customHeight="1">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row>
    <row r="514" spans="1:33" ht="12.75" customHeight="1">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row>
    <row r="515" spans="1:33" ht="12.75" customHeight="1">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row>
    <row r="516" spans="1:33" ht="12.75" customHeight="1">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row>
    <row r="517" spans="1:33" ht="12.75" customHeight="1">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row>
    <row r="518" spans="1:33" ht="12.75" customHeight="1">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row>
    <row r="519" spans="1:33" ht="12.75" customHeight="1">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row>
    <row r="520" spans="1:33" ht="12.75" customHeight="1">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row>
    <row r="521" spans="1:33" ht="12.75" customHeight="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row>
    <row r="522" spans="1:33" ht="12.75" customHeight="1">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row>
    <row r="523" spans="1:33" ht="12.75" customHeight="1">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row>
    <row r="524" spans="1:33" ht="12.75" customHeight="1">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row>
    <row r="525" spans="1:33" ht="12.75" customHeight="1">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row>
    <row r="526" spans="1:33" ht="12.75" customHeight="1">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row>
    <row r="527" spans="1:33" ht="12.75" customHeight="1">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row>
    <row r="528" spans="1:33" ht="12.75" customHeight="1">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row>
    <row r="529" spans="1:33" ht="12.75" customHeight="1">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row>
    <row r="530" spans="1:33" ht="12.75" customHeight="1">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row>
    <row r="531" spans="1:33" ht="12.75" customHeight="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row>
    <row r="532" spans="1:33" ht="12.75" customHeight="1">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row>
    <row r="533" spans="1:33" ht="12.75" customHeight="1">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row>
    <row r="534" spans="1:33" ht="12.75" customHeight="1">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row>
    <row r="535" spans="1:33" ht="12.75" customHeight="1">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row>
    <row r="536" spans="1:33" ht="12.75" customHeight="1">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row>
    <row r="537" spans="1:33" ht="12.75" customHeight="1">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row>
    <row r="538" spans="1:33" ht="12.75" customHeight="1">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row>
    <row r="539" spans="1:33" ht="12.75" customHeight="1">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row>
    <row r="540" spans="1:33" ht="12.75" customHeight="1">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row>
    <row r="541" spans="1:33" ht="12.75" customHeight="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row>
    <row r="542" spans="1:33" ht="12.75" customHeight="1">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row>
    <row r="543" spans="1:33" ht="12.75" customHeight="1">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row>
    <row r="544" spans="1:33" ht="12.75" customHeight="1">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row>
    <row r="545" spans="1:33" ht="12.75" customHeight="1">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row>
    <row r="546" spans="1:33" ht="12.75" customHeight="1">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row>
    <row r="547" spans="1:33" ht="12.75" customHeight="1">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row>
    <row r="548" spans="1:33" ht="12.75" customHeight="1">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row>
    <row r="549" spans="1:33" ht="12.75" customHeight="1">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row>
    <row r="550" spans="1:33" ht="12.75" customHeight="1">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row>
    <row r="551" spans="1:33" ht="12.75" customHeight="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row>
    <row r="552" spans="1:33" ht="12.75" customHeight="1">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row>
    <row r="553" spans="1:33" ht="12.75" customHeight="1">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row>
    <row r="554" spans="1:33" ht="12.75" customHeight="1">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row>
    <row r="555" spans="1:33" ht="12.75" customHeight="1">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row>
    <row r="556" spans="1:33" ht="12.75" customHeight="1">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row>
    <row r="557" spans="1:33" ht="12.75" customHeight="1">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row>
    <row r="558" spans="1:33" ht="12.75" customHeight="1">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row>
    <row r="559" spans="1:33" ht="12.75" customHeight="1">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row>
    <row r="560" spans="1:33" ht="12.75" customHeight="1">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row>
    <row r="561" spans="1:33" ht="12.75" customHeight="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row>
    <row r="562" spans="1:33" ht="12.75" customHeight="1">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row>
    <row r="563" spans="1:33" ht="12.75" customHeight="1">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row>
    <row r="564" spans="1:33" ht="12.75" customHeight="1">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row>
    <row r="565" spans="1:33" ht="12.75" customHeight="1">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row>
    <row r="566" spans="1:33" ht="12.75" customHeight="1">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row>
    <row r="567" spans="1:33" ht="12.75" customHeight="1">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row>
    <row r="568" spans="1:33" ht="12.75" customHeight="1">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row>
    <row r="569" spans="1:33" ht="12.75" customHeight="1">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row>
    <row r="570" spans="1:33" ht="12.75" customHeight="1">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row>
    <row r="571" spans="1:33" ht="12.75" customHeight="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row>
    <row r="572" spans="1:33" ht="12.75" customHeight="1">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row>
    <row r="573" spans="1:33" ht="12.75" customHeight="1">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row>
    <row r="574" spans="1:33" ht="12.75" customHeight="1">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row>
    <row r="575" spans="1:33" ht="12.75" customHeight="1">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row>
    <row r="576" spans="1:33" ht="12.75" customHeight="1">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row>
    <row r="577" spans="1:33" ht="12.75" customHeight="1">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row>
    <row r="578" spans="1:33" ht="12.75" customHeight="1">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row>
    <row r="579" spans="1:33" ht="12.75" customHeight="1">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row>
    <row r="580" spans="1:33" ht="12.75" customHeight="1">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row>
    <row r="581" spans="1:33" ht="12.75" customHeight="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row>
    <row r="582" spans="1:33" ht="12.75" customHeight="1">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row>
    <row r="583" spans="1:33" ht="12.75" customHeight="1">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row>
    <row r="584" spans="1:33" ht="12.75" customHeight="1">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row>
    <row r="585" spans="1:33" ht="12.75" customHeight="1">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row>
    <row r="586" spans="1:33" ht="12.75" customHeight="1">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row>
    <row r="587" spans="1:33" ht="12.75" customHeight="1">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row>
    <row r="588" spans="1:33" ht="12.75" customHeight="1">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row>
    <row r="589" spans="1:33" ht="12.75" customHeight="1">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row>
    <row r="590" spans="1:33" ht="12.75" customHeight="1">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row>
    <row r="591" spans="1:33" ht="12.75" customHeight="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row>
    <row r="592" spans="1:33" ht="12.75" customHeight="1">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row>
    <row r="593" spans="1:33" ht="12.75" customHeight="1">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row>
    <row r="594" spans="1:33" ht="12.75" customHeight="1">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row>
    <row r="595" spans="1:33" ht="12.75" customHeight="1">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row>
    <row r="596" spans="1:33" ht="12.75" customHeight="1">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row>
    <row r="597" spans="1:33" ht="12.75" customHeight="1">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row>
    <row r="598" spans="1:33" ht="12.75" customHeight="1">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row>
    <row r="599" spans="1:33" ht="12.75" customHeight="1">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row>
    <row r="600" spans="1:33" ht="12.75" customHeight="1">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row>
    <row r="601" spans="1:33" ht="12.75" customHeight="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row>
    <row r="602" spans="1:33" ht="12.75" customHeight="1">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row>
    <row r="603" spans="1:33" ht="12.75" customHeight="1">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row>
    <row r="604" spans="1:33" ht="12.75" customHeight="1">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row>
    <row r="605" spans="1:33" ht="12.75" customHeight="1">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row>
    <row r="606" spans="1:33" ht="12.75" customHeight="1">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row>
    <row r="607" spans="1:33" ht="12.75" customHeight="1">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row>
    <row r="608" spans="1:33" ht="12.75" customHeight="1">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row>
    <row r="609" spans="1:33" ht="12.75" customHeight="1">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row>
    <row r="610" spans="1:33" ht="12.75" customHeight="1">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row>
    <row r="611" spans="1:33" ht="12.75" customHeight="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row>
    <row r="612" spans="1:33" ht="12.75" customHeight="1">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row>
    <row r="613" spans="1:33" ht="12.75" customHeight="1">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row>
    <row r="614" spans="1:33" ht="12.75" customHeight="1">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row>
    <row r="615" spans="1:33" ht="12.75" customHeight="1">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row>
    <row r="616" spans="1:33" ht="12.75" customHeight="1">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row>
    <row r="617" spans="1:33" ht="12.75" customHeight="1">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row>
    <row r="618" spans="1:33" ht="12.75" customHeight="1">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row>
    <row r="619" spans="1:33" ht="12.75" customHeight="1">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row>
    <row r="620" spans="1:33" ht="12.75" customHeight="1">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row>
    <row r="621" spans="1:33" ht="12.75" customHeight="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row>
    <row r="622" spans="1:33" ht="12.75" customHeight="1">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row>
    <row r="623" spans="1:33" ht="12.75" customHeight="1">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row>
    <row r="624" spans="1:33" ht="12.75" customHeight="1">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row>
    <row r="625" spans="1:33" ht="12.75" customHeight="1">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row>
    <row r="626" spans="1:33" ht="12.75" customHeight="1">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row>
    <row r="627" spans="1:33" ht="12.75" customHeight="1">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row>
    <row r="628" spans="1:33" ht="12.75" customHeight="1">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row>
    <row r="629" spans="1:33" ht="12.75" customHeight="1">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row>
    <row r="630" spans="1:33" ht="12.75" customHeight="1">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row>
    <row r="631" spans="1:33" ht="12.75" customHeight="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row>
    <row r="632" spans="1:33" ht="12.75" customHeight="1">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row>
    <row r="633" spans="1:33" ht="12.75" customHeight="1">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row>
    <row r="634" spans="1:33" ht="12.75" customHeight="1">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row>
    <row r="635" spans="1:33" ht="12.75" customHeight="1">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row>
    <row r="636" spans="1:33" ht="12.75" customHeight="1">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row>
    <row r="637" spans="1:33" ht="12.75" customHeight="1">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row>
    <row r="638" spans="1:33" ht="12.75" customHeight="1">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row>
    <row r="639" spans="1:33" ht="12.75" customHeight="1">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row>
    <row r="640" spans="1:33" ht="12.75" customHeight="1">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row>
    <row r="641" spans="1:33" ht="12.75" customHeight="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row>
    <row r="642" spans="1:33" ht="12.75" customHeight="1">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row>
    <row r="643" spans="1:33" ht="12.75" customHeight="1">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row>
    <row r="644" spans="1:33" ht="12.75" customHeight="1">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row>
    <row r="645" spans="1:33" ht="12.75" customHeight="1">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row>
    <row r="646" spans="1:33" ht="12.75" customHeight="1">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row>
    <row r="647" spans="1:33" ht="12.75" customHeight="1">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row>
    <row r="648" spans="1:33" ht="12.75" customHeight="1">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row>
    <row r="649" spans="1:33" ht="12.75" customHeight="1">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row>
    <row r="650" spans="1:33" ht="12.75" customHeight="1">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row>
    <row r="651" spans="1:33" ht="12.75" customHeight="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row>
    <row r="652" spans="1:33" ht="12.75" customHeight="1">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row>
    <row r="653" spans="1:33" ht="12.75" customHeight="1">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row>
    <row r="654" spans="1:33" ht="12.75" customHeight="1">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row>
    <row r="655" spans="1:33" ht="12.75" customHeight="1">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row>
    <row r="656" spans="1:33" ht="12.75" customHeight="1">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row>
    <row r="657" spans="1:33" ht="12.75" customHeight="1">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row>
    <row r="658" spans="1:33" ht="12.75" customHeight="1">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row>
    <row r="659" spans="1:33" ht="12.75" customHeight="1">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row>
    <row r="660" spans="1:33" ht="12.75" customHeight="1">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row>
    <row r="661" spans="1:33" ht="12.75" customHeight="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row>
    <row r="662" spans="1:33" ht="12.75" customHeight="1">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row>
    <row r="663" spans="1:33" ht="12.75" customHeight="1">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row>
    <row r="664" spans="1:33" ht="12.75" customHeight="1">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row>
    <row r="665" spans="1:33" ht="12.75" customHeight="1">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row>
    <row r="666" spans="1:33" ht="12.75" customHeight="1">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row>
    <row r="667" spans="1:33" ht="12.75" customHeight="1">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row>
    <row r="668" spans="1:33" ht="12.75" customHeight="1">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row>
    <row r="669" spans="1:33" ht="12.75" customHeight="1">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row>
    <row r="670" spans="1:33" ht="12.75" customHeight="1">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row>
    <row r="671" spans="1:33" ht="12.75" customHeight="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row>
    <row r="672" spans="1:33" ht="12.75" customHeight="1">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row>
    <row r="673" spans="1:33" ht="12.75" customHeight="1">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row>
    <row r="674" spans="1:33" ht="12.75" customHeight="1">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row>
    <row r="675" spans="1:33" ht="12.75" customHeight="1">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row>
    <row r="676" spans="1:33" ht="12.75" customHeight="1">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row>
    <row r="677" spans="1:33" ht="12.75" customHeight="1">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row>
    <row r="678" spans="1:33" ht="12.75" customHeight="1">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row>
    <row r="679" spans="1:33" ht="12.75" customHeight="1">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row>
    <row r="680" spans="1:33" ht="12.75" customHeight="1">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row>
    <row r="681" spans="1:33" ht="12.75" customHeight="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row>
    <row r="682" spans="1:33" ht="12.75" customHeight="1">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row>
    <row r="683" spans="1:33" ht="12.75" customHeight="1">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row>
    <row r="684" spans="1:33" ht="12.75" customHeight="1">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row>
    <row r="685" spans="1:33" ht="12.75" customHeight="1">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row>
    <row r="686" spans="1:33" ht="12.75" customHeight="1">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row>
    <row r="687" spans="1:33" ht="12.75" customHeight="1">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row>
    <row r="688" spans="1:33" ht="12.75" customHeight="1">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row>
    <row r="689" spans="1:33" ht="12.75" customHeight="1">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row>
    <row r="690" spans="1:33" ht="12.75" customHeight="1">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row>
    <row r="691" spans="1:33" ht="12.75" customHeight="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row>
    <row r="692" spans="1:33" ht="12.75" customHeight="1">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row>
    <row r="693" spans="1:33" ht="12.75" customHeight="1">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row>
    <row r="694" spans="1:33" ht="12.75" customHeight="1">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row>
    <row r="695" spans="1:33" ht="12.75" customHeight="1">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row>
    <row r="696" spans="1:33" ht="12.75" customHeight="1">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row>
    <row r="697" spans="1:33" ht="12.75" customHeight="1">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row>
    <row r="698" spans="1:33" ht="12.75" customHeight="1">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row>
    <row r="699" spans="1:33" ht="12.75" customHeight="1">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row>
    <row r="700" spans="1:33" ht="12.75" customHeight="1">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row>
    <row r="701" spans="1:33" ht="12.75" customHeight="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row>
    <row r="702" spans="1:33" ht="12.75" customHeight="1">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row>
    <row r="703" spans="1:33" ht="12.75" customHeight="1">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row>
    <row r="704" spans="1:33" ht="12.75" customHeight="1">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row>
    <row r="705" spans="1:33" ht="12.75" customHeight="1">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row>
    <row r="706" spans="1:33" ht="12.75" customHeight="1">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row>
    <row r="707" spans="1:33" ht="12.75" customHeight="1">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row>
    <row r="708" spans="1:33" ht="12.75" customHeight="1">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row>
    <row r="709" spans="1:33" ht="12.75" customHeight="1">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row>
    <row r="710" spans="1:33" ht="12.75" customHeight="1">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row>
    <row r="711" spans="1:33" ht="12.75" customHeight="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row>
    <row r="712" spans="1:33" ht="12.75" customHeight="1">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row>
    <row r="713" spans="1:33" ht="12.75" customHeight="1">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row>
    <row r="714" spans="1:33" ht="12.75" customHeight="1">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row>
    <row r="715" spans="1:33" ht="12.75" customHeight="1">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row>
    <row r="716" spans="1:33" ht="12.75" customHeight="1">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row>
    <row r="717" spans="1:33" ht="12.75" customHeight="1">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row>
    <row r="718" spans="1:33" ht="12.75" customHeight="1">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row>
    <row r="719" spans="1:33" ht="12.75" customHeight="1">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row>
    <row r="720" spans="1:33" ht="12.75" customHeight="1">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row>
    <row r="721" spans="1:33" ht="12.75" customHeight="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row>
    <row r="722" spans="1:33" ht="12.75" customHeight="1">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row>
    <row r="723" spans="1:33" ht="12.75" customHeight="1">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row>
    <row r="724" spans="1:33" ht="12.75" customHeight="1">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row>
    <row r="725" spans="1:33" ht="12.75" customHeight="1">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row>
    <row r="726" spans="1:33" ht="12.75" customHeight="1">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row>
    <row r="727" spans="1:33" ht="12.75" customHeight="1">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row>
    <row r="728" spans="1:33" ht="12.75" customHeight="1">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row>
    <row r="729" spans="1:33" ht="12.75" customHeight="1">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row>
    <row r="730" spans="1:33" ht="12.75" customHeight="1">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row>
    <row r="731" spans="1:33" ht="12.75" customHeight="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row>
    <row r="732" spans="1:33" ht="12.75" customHeight="1">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row>
    <row r="733" spans="1:33" ht="12.75" customHeight="1">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row>
    <row r="734" spans="1:33" ht="12.75" customHeight="1">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row>
    <row r="735" spans="1:33" ht="12.75" customHeight="1">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row>
    <row r="736" spans="1:33" ht="12.75" customHeight="1">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row>
    <row r="737" spans="1:33" ht="12.75" customHeight="1">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row>
    <row r="738" spans="1:33" ht="12.75" customHeight="1">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row>
    <row r="739" spans="1:33" ht="12.75" customHeight="1">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row>
    <row r="740" spans="1:33" ht="12.75" customHeight="1">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row>
    <row r="741" spans="1:33" ht="12.75" customHeight="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row>
    <row r="742" spans="1:33" ht="12.75" customHeight="1">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row>
    <row r="743" spans="1:33" ht="12.75" customHeight="1">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row>
    <row r="744" spans="1:33" ht="12.75" customHeight="1">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row>
    <row r="745" spans="1:33" ht="12.75" customHeight="1">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row>
    <row r="746" spans="1:33" ht="12.75" customHeight="1">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row>
    <row r="747" spans="1:33" ht="12.75" customHeight="1">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row>
    <row r="748" spans="1:33" ht="12.75" customHeight="1">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row>
    <row r="749" spans="1:33" ht="12.75" customHeight="1">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row>
    <row r="750" spans="1:33" ht="12.75" customHeight="1">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row>
    <row r="751" spans="1:33" ht="12.75" customHeight="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row>
    <row r="752" spans="1:33" ht="12.75" customHeight="1">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row>
    <row r="753" spans="1:33" ht="12.75" customHeight="1">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row>
    <row r="754" spans="1:33" ht="12.75" customHeight="1">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row>
    <row r="755" spans="1:33" ht="12.75" customHeight="1">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row>
    <row r="756" spans="1:33" ht="12.75" customHeight="1">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row>
    <row r="757" spans="1:33" ht="12.75" customHeight="1">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row>
    <row r="758" spans="1:33" ht="12.75" customHeight="1">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row>
    <row r="759" spans="1:33" ht="12.75" customHeight="1">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row>
    <row r="760" spans="1:33" ht="12.75" customHeight="1">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row>
    <row r="761" spans="1:33" ht="12.75" customHeight="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row>
    <row r="762" spans="1:33" ht="12.75" customHeight="1">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row>
    <row r="763" spans="1:33" ht="12.75" customHeight="1">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row>
    <row r="764" spans="1:33" ht="12.75" customHeight="1">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row>
    <row r="765" spans="1:33" ht="12.75" customHeight="1">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row>
    <row r="766" spans="1:33" ht="12.75" customHeight="1">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row>
    <row r="767" spans="1:33" ht="12.75" customHeight="1">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row>
    <row r="768" spans="1:33" ht="12.75" customHeight="1">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row>
    <row r="769" spans="1:33" ht="12.75" customHeight="1">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row>
    <row r="770" spans="1:33" ht="12.75" customHeight="1">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row>
    <row r="771" spans="1:33" ht="12.75" customHeight="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row>
    <row r="772" spans="1:33" ht="12.75" customHeight="1">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row>
    <row r="773" spans="1:33" ht="12.75" customHeight="1">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row>
    <row r="774" spans="1:33" ht="12.75" customHeight="1">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row>
    <row r="775" spans="1:33" ht="12.75" customHeight="1">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row>
    <row r="776" spans="1:33" ht="12.75" customHeight="1">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row>
    <row r="777" spans="1:33" ht="12.75" customHeight="1">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row>
    <row r="778" spans="1:33" ht="12.75" customHeight="1">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row>
    <row r="779" spans="1:33" ht="12.75" customHeight="1">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row>
    <row r="780" spans="1:33" ht="12.75" customHeight="1">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row>
    <row r="781" spans="1:33" ht="12.75" customHeight="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row>
    <row r="782" spans="1:33" ht="12.75" customHeight="1">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row>
    <row r="783" spans="1:33" ht="12.75" customHeight="1">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row>
    <row r="784" spans="1:33" ht="12.75" customHeight="1">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row>
    <row r="785" spans="1:33" ht="12.75" customHeight="1">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row>
    <row r="786" spans="1:33" ht="12.75" customHeight="1">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row>
    <row r="787" spans="1:33" ht="12.75" customHeight="1">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row>
    <row r="788" spans="1:33" ht="12.75" customHeight="1">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row>
    <row r="789" spans="1:33" ht="12.75" customHeight="1">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row>
    <row r="790" spans="1:33" ht="12.75" customHeight="1">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row>
    <row r="791" spans="1:33" ht="12.75" customHeight="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row>
    <row r="792" spans="1:33" ht="12.75" customHeight="1">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row>
    <row r="793" spans="1:33" ht="12.75" customHeight="1">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row>
    <row r="794" spans="1:33" ht="12.75" customHeight="1">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row>
    <row r="795" spans="1:33" ht="12.75" customHeight="1">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row>
    <row r="796" spans="1:33" ht="12.75" customHeight="1">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row>
    <row r="797" spans="1:33" ht="12.75" customHeight="1">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row>
    <row r="798" spans="1:33" ht="12.75" customHeight="1">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row>
    <row r="799" spans="1:33" ht="12.75" customHeight="1">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row>
    <row r="800" spans="1:33" ht="12.75" customHeight="1">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row>
    <row r="801" spans="1:33" ht="12.75" customHeight="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row>
    <row r="802" spans="1:33" ht="12.75" customHeight="1">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row>
    <row r="803" spans="1:33" ht="12.75" customHeight="1">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row>
    <row r="804" spans="1:33" ht="12.75" customHeight="1">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row>
    <row r="805" spans="1:33" ht="12.75" customHeight="1">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row>
    <row r="806" spans="1:33" ht="12.75" customHeight="1">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row>
    <row r="807" spans="1:33" ht="12.75" customHeight="1">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row>
    <row r="808" spans="1:33" ht="12.75" customHeight="1">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row>
    <row r="809" spans="1:33" ht="12.75" customHeight="1">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row>
    <row r="810" spans="1:33" ht="12.75" customHeight="1">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row>
    <row r="811" spans="1:33" ht="12.75" customHeight="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row>
    <row r="812" spans="1:33" ht="12.75" customHeight="1">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row>
    <row r="813" spans="1:33" ht="12.75" customHeight="1">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row>
    <row r="814" spans="1:33" ht="12.75" customHeight="1">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row>
    <row r="815" spans="1:33" ht="12.75" customHeight="1">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row>
    <row r="816" spans="1:33" ht="12.75" customHeight="1">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row>
    <row r="817" spans="1:33" ht="12.75" customHeight="1">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row>
    <row r="818" spans="1:33" ht="12.75" customHeight="1">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row>
    <row r="819" spans="1:33" ht="12.75" customHeight="1">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row>
    <row r="820" spans="1:33" ht="12.75" customHeight="1">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row>
    <row r="821" spans="1:33" ht="12.75" customHeight="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row>
    <row r="822" spans="1:33" ht="12.75" customHeight="1">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row>
    <row r="823" spans="1:33" ht="12.75" customHeight="1">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row>
    <row r="824" spans="1:33" ht="12.75" customHeight="1">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row>
    <row r="825" spans="1:33" ht="12.75" customHeight="1">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row>
    <row r="826" spans="1:33" ht="12.75" customHeight="1">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row>
    <row r="827" spans="1:33" ht="12.75" customHeight="1">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row>
    <row r="828" spans="1:33" ht="12.75" customHeight="1">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row>
    <row r="829" spans="1:33" ht="12.75" customHeight="1">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row>
    <row r="830" spans="1:33" ht="12.75" customHeight="1">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row>
    <row r="831" spans="1:33" ht="12.75" customHeight="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row>
    <row r="832" spans="1:33" ht="12.75" customHeight="1">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row>
    <row r="833" spans="1:33" ht="12.75" customHeight="1">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row>
    <row r="834" spans="1:33" ht="12.75" customHeight="1">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row>
    <row r="835" spans="1:33" ht="12.75" customHeight="1">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row>
    <row r="836" spans="1:33" ht="12.75" customHeight="1">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c r="AE836" s="233"/>
      <c r="AF836" s="233"/>
      <c r="AG836" s="233"/>
    </row>
    <row r="837" spans="1:33" ht="12.75" customHeight="1">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row>
    <row r="838" spans="1:33" ht="12.75" customHeight="1">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row>
    <row r="839" spans="1:33" ht="12.75" customHeight="1">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row>
    <row r="840" spans="1:33" ht="12.75" customHeight="1">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row>
    <row r="841" spans="1:33" ht="12.75" customHeight="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row>
    <row r="842" spans="1:33" ht="12.75" customHeight="1">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row>
    <row r="843" spans="1:33" ht="12.75" customHeight="1">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row>
    <row r="844" spans="1:33" ht="12.75" customHeight="1">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row>
    <row r="845" spans="1:33" ht="12.75" customHeight="1">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row>
    <row r="846" spans="1:33" ht="12.75" customHeight="1">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row>
    <row r="847" spans="1:33" ht="12.75" customHeight="1">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row>
    <row r="848" spans="1:33" ht="12.75" customHeight="1">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row>
    <row r="849" spans="1:33" ht="12.75" customHeight="1">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row>
    <row r="850" spans="1:33" ht="12.75" customHeight="1">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row>
    <row r="851" spans="1:33" ht="12.75" customHeight="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row>
    <row r="852" spans="1:33" ht="12.75" customHeight="1">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row>
    <row r="853" spans="1:33" ht="12.75" customHeight="1">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row>
    <row r="854" spans="1:33" ht="12.75" customHeight="1">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row>
    <row r="855" spans="1:33" ht="12.75" customHeight="1">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row>
    <row r="856" spans="1:33" ht="12.75" customHeight="1">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row>
    <row r="857" spans="1:33" ht="12.75" customHeight="1">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row>
    <row r="858" spans="1:33" ht="12.75" customHeight="1">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row>
    <row r="859" spans="1:33" ht="12.75" customHeight="1">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c r="AE859" s="233"/>
      <c r="AF859" s="233"/>
      <c r="AG859" s="233"/>
    </row>
    <row r="860" spans="1:33" ht="12.75" customHeight="1">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row>
    <row r="861" spans="1:33" ht="12.75" customHeight="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row>
    <row r="862" spans="1:33" ht="12.75" customHeight="1">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row>
    <row r="863" spans="1:33" ht="12.75" customHeight="1">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row>
    <row r="864" spans="1:33" ht="12.75" customHeight="1">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c r="AE864" s="233"/>
      <c r="AF864" s="233"/>
      <c r="AG864" s="233"/>
    </row>
    <row r="865" spans="1:33" ht="12.75" customHeight="1">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row>
    <row r="866" spans="1:33" ht="12.75" customHeight="1">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row>
    <row r="867" spans="1:33" ht="12.75" customHeight="1">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row>
    <row r="868" spans="1:33" ht="12.75" customHeight="1">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row>
    <row r="869" spans="1:33" ht="12.75" customHeight="1">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row>
    <row r="870" spans="1:33" ht="12.75" customHeight="1">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row>
    <row r="871" spans="1:33" ht="12.75" customHeight="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row>
    <row r="872" spans="1:33" ht="12.75" customHeight="1">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233"/>
      <c r="AF872" s="233"/>
      <c r="AG872" s="233"/>
    </row>
    <row r="873" spans="1:33" ht="12.75" customHeight="1">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row>
    <row r="874" spans="1:33" ht="12.75" customHeight="1">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row>
    <row r="875" spans="1:33" ht="12.75" customHeight="1">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row>
    <row r="876" spans="1:33" ht="12.75" customHeight="1">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row>
    <row r="877" spans="1:33" ht="12.75" customHeight="1">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row>
    <row r="878" spans="1:33" ht="12.75" customHeight="1">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row>
    <row r="879" spans="1:33" ht="12.75" customHeight="1">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row>
    <row r="880" spans="1:33" ht="12.75" customHeight="1">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row>
    <row r="881" spans="1:33" ht="12.75" customHeight="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row>
    <row r="882" spans="1:33" ht="12.75" customHeight="1">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row>
    <row r="883" spans="1:33" ht="12.75" customHeight="1">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row>
    <row r="884" spans="1:33" ht="12.75" customHeight="1">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row>
    <row r="885" spans="1:33" ht="12.75" customHeight="1">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row>
    <row r="886" spans="1:33" ht="12.75" customHeight="1">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row>
    <row r="887" spans="1:33" ht="12.75" customHeight="1">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row>
    <row r="888" spans="1:33" ht="12.75" customHeight="1">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row>
    <row r="889" spans="1:33" ht="12.75" customHeight="1">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row>
    <row r="890" spans="1:33" ht="12.75" customHeight="1">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row>
    <row r="891" spans="1:33" ht="12.75" customHeight="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row>
    <row r="892" spans="1:33" ht="12.75" customHeight="1">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row>
    <row r="893" spans="1:33" ht="12.75" customHeight="1">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row>
    <row r="894" spans="1:33" ht="12.75" customHeight="1">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row>
    <row r="895" spans="1:33" ht="12.75" customHeight="1">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row>
    <row r="896" spans="1:33" ht="12.75" customHeight="1">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row>
    <row r="897" spans="1:33" ht="12.75" customHeight="1">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row>
    <row r="898" spans="1:33" ht="12.75" customHeight="1">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row>
    <row r="899" spans="1:33" ht="12.75" customHeight="1">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row>
    <row r="900" spans="1:33" ht="12.75" customHeight="1">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row>
    <row r="901" spans="1:33" ht="12.75" customHeight="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row>
    <row r="902" spans="1:33" ht="12.75" customHeight="1">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row>
    <row r="903" spans="1:33" ht="12.75" customHeight="1">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row>
    <row r="904" spans="1:33" ht="12.75" customHeight="1">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row>
    <row r="905" spans="1:33" ht="12.75" customHeight="1">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row>
    <row r="906" spans="1:33" ht="12.75" customHeight="1">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233"/>
      <c r="AF906" s="233"/>
      <c r="AG906" s="233"/>
    </row>
    <row r="907" spans="1:33" ht="12.75" customHeight="1">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row>
    <row r="908" spans="1:33" ht="12.75" customHeight="1">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row>
    <row r="909" spans="1:33" ht="12.75" customHeight="1">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row>
    <row r="910" spans="1:33" ht="12.75" customHeight="1">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row>
    <row r="911" spans="1:33" ht="12.75" customHeight="1">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row>
    <row r="912" spans="1:33" ht="12.75" customHeight="1">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233"/>
      <c r="AF912" s="233"/>
      <c r="AG912" s="233"/>
    </row>
    <row r="913" spans="1:33" ht="12.75" customHeight="1">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33"/>
      <c r="AF913" s="233"/>
      <c r="AG913" s="233"/>
    </row>
    <row r="914" spans="1:33" ht="12.75" customHeight="1">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c r="AE914" s="233"/>
      <c r="AF914" s="233"/>
      <c r="AG914" s="233"/>
    </row>
    <row r="915" spans="1:33" ht="12.75" customHeight="1">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c r="AE915" s="233"/>
      <c r="AF915" s="233"/>
      <c r="AG915" s="233"/>
    </row>
    <row r="916" spans="1:33" ht="12.75" customHeight="1">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c r="AE916" s="233"/>
      <c r="AF916" s="233"/>
      <c r="AG916" s="233"/>
    </row>
    <row r="917" spans="1:33" ht="12.75" customHeight="1">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c r="AE917" s="233"/>
      <c r="AF917" s="233"/>
      <c r="AG917" s="233"/>
    </row>
    <row r="918" spans="1:33" ht="12.75" customHeight="1">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row>
    <row r="919" spans="1:33" ht="12.75" customHeight="1">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row>
    <row r="920" spans="1:33" ht="12.75" customHeight="1">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row>
    <row r="921" spans="1:33" ht="12.75" customHeight="1">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row>
    <row r="922" spans="1:33" ht="12.75" customHeight="1">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233"/>
      <c r="AF922" s="233"/>
      <c r="AG922" s="233"/>
    </row>
    <row r="923" spans="1:33" ht="12.75" customHeight="1">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233"/>
      <c r="AF923" s="233"/>
      <c r="AG923" s="233"/>
    </row>
    <row r="924" spans="1:33" ht="12.75" customHeight="1">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row>
    <row r="925" spans="1:33" ht="12.75" customHeight="1">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row>
    <row r="926" spans="1:33" ht="12.75" customHeight="1">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c r="AE926" s="233"/>
      <c r="AF926" s="233"/>
      <c r="AG926" s="233"/>
    </row>
    <row r="927" spans="1:33" ht="12.75" customHeight="1">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c r="AE927" s="233"/>
      <c r="AF927" s="233"/>
      <c r="AG927" s="233"/>
    </row>
    <row r="928" spans="1:33" ht="12.75" customHeight="1">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233"/>
      <c r="AF928" s="233"/>
      <c r="AG928" s="233"/>
    </row>
    <row r="929" spans="1:33" ht="12.75" customHeight="1">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c r="AE929" s="233"/>
      <c r="AF929" s="233"/>
      <c r="AG929" s="233"/>
    </row>
    <row r="930" spans="1:33" ht="12.75" customHeight="1">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row>
    <row r="931" spans="1:33" ht="12.75" customHeight="1">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c r="AE931" s="233"/>
      <c r="AF931" s="233"/>
      <c r="AG931" s="233"/>
    </row>
    <row r="932" spans="1:33" ht="12.75" customHeight="1">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c r="AE932" s="233"/>
      <c r="AF932" s="233"/>
      <c r="AG932" s="233"/>
    </row>
    <row r="933" spans="1:33" ht="12.75" customHeight="1">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c r="AE933" s="233"/>
      <c r="AF933" s="233"/>
      <c r="AG933" s="233"/>
    </row>
    <row r="934" spans="1:33" ht="12.75" customHeight="1">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row>
    <row r="935" spans="1:33" ht="12.75" customHeight="1">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233"/>
      <c r="AF935" s="233"/>
      <c r="AG935" s="233"/>
    </row>
    <row r="936" spans="1:33" ht="12.75" customHeight="1">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c r="AE936" s="233"/>
      <c r="AF936" s="233"/>
      <c r="AG936" s="233"/>
    </row>
    <row r="937" spans="1:33" ht="12.75" customHeight="1">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c r="AE937" s="233"/>
      <c r="AF937" s="233"/>
      <c r="AG937" s="233"/>
    </row>
    <row r="938" spans="1:33" ht="12.75" customHeight="1">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233"/>
      <c r="AF938" s="233"/>
      <c r="AG938" s="233"/>
    </row>
    <row r="939" spans="1:33" ht="12.75" customHeight="1">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c r="AE939" s="233"/>
      <c r="AF939" s="233"/>
      <c r="AG939" s="233"/>
    </row>
    <row r="940" spans="1:33" ht="12.75" customHeight="1">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row>
    <row r="941" spans="1:33" ht="12.75" customHeight="1">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233"/>
      <c r="AF941" s="233"/>
      <c r="AG941" s="233"/>
    </row>
    <row r="942" spans="1:33" ht="12.75" customHeight="1">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c r="AE942" s="233"/>
      <c r="AF942" s="233"/>
      <c r="AG942" s="233"/>
    </row>
    <row r="943" spans="1:33" ht="12.75" customHeight="1">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c r="AE943" s="233"/>
      <c r="AF943" s="233"/>
      <c r="AG943" s="233"/>
    </row>
    <row r="944" spans="1:33" ht="12.75" customHeight="1">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row>
    <row r="945" spans="1:33" ht="12.75" customHeight="1">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row>
    <row r="946" spans="1:33" ht="12.75" customHeight="1">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233"/>
      <c r="AF946" s="233"/>
      <c r="AG946" s="233"/>
    </row>
    <row r="947" spans="1:33" ht="12.75" customHeight="1">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row>
    <row r="948" spans="1:33" ht="12.75" customHeight="1">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row>
    <row r="949" spans="1:33" ht="12.75" customHeight="1">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row>
    <row r="950" spans="1:33" ht="12.75" customHeight="1">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row>
    <row r="951" spans="1:33" ht="12.75" customHeight="1">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c r="AE951" s="233"/>
      <c r="AF951" s="233"/>
      <c r="AG951" s="233"/>
    </row>
    <row r="952" spans="1:33" ht="12.75" customHeight="1">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row>
    <row r="953" spans="1:33" ht="12.75" customHeight="1">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row>
    <row r="954" spans="1:33" ht="12.75" customHeight="1">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row>
    <row r="955" spans="1:33" ht="12.75" customHeight="1">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233"/>
      <c r="AF955" s="233"/>
      <c r="AG955" s="233"/>
    </row>
    <row r="956" spans="1:33" ht="12.75" customHeight="1">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c r="AE956" s="233"/>
      <c r="AF956" s="233"/>
      <c r="AG956" s="233"/>
    </row>
    <row r="957" spans="1:33" ht="12.75" customHeight="1">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row>
    <row r="958" spans="1:33" ht="12.75" customHeight="1">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row>
    <row r="959" spans="1:33" ht="12.75" customHeight="1">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row>
    <row r="960" spans="1:33" ht="12.75" customHeight="1">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row>
    <row r="961" spans="1:33" ht="12.75" customHeight="1">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row>
    <row r="962" spans="1:33" ht="12.75" customHeight="1">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row>
    <row r="963" spans="1:33" ht="12.75" customHeight="1">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row>
    <row r="964" spans="1:33" ht="12.75" customHeight="1">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c r="AE964" s="233"/>
      <c r="AF964" s="233"/>
      <c r="AG964" s="233"/>
    </row>
    <row r="965" spans="1:33" ht="12.75" customHeight="1">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233"/>
      <c r="AF965" s="233"/>
      <c r="AG965" s="233"/>
    </row>
    <row r="966" spans="1:33" ht="12.75" customHeight="1">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c r="AE966" s="233"/>
      <c r="AF966" s="233"/>
      <c r="AG966" s="233"/>
    </row>
    <row r="967" spans="1:33" ht="12.75" customHeight="1">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row>
    <row r="968" spans="1:33" ht="12.75" customHeight="1">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c r="AE968" s="233"/>
      <c r="AF968" s="233"/>
      <c r="AG968" s="233"/>
    </row>
    <row r="969" spans="1:33" ht="12.75" customHeight="1">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c r="AE969" s="233"/>
      <c r="AF969" s="233"/>
      <c r="AG969" s="233"/>
    </row>
    <row r="970" spans="1:33" ht="12.75" customHeight="1">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row>
    <row r="971" spans="1:33" ht="12.75" customHeight="1">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row>
    <row r="972" spans="1:33" ht="12.75" customHeight="1">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row>
    <row r="973" spans="1:33" ht="12.75" customHeight="1">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c r="AE973" s="233"/>
      <c r="AF973" s="233"/>
      <c r="AG973" s="233"/>
    </row>
    <row r="974" spans="1:33" ht="12.75" customHeight="1">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c r="AE974" s="233"/>
      <c r="AF974" s="233"/>
      <c r="AG974" s="233"/>
    </row>
    <row r="975" spans="1:33" ht="12.75" customHeight="1">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33"/>
      <c r="AF975" s="233"/>
      <c r="AG975" s="233"/>
    </row>
    <row r="976" spans="1:33" ht="12.75" customHeight="1">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c r="AE976" s="233"/>
      <c r="AF976" s="233"/>
      <c r="AG976" s="233"/>
    </row>
    <row r="977" spans="1:33" ht="12.75" customHeight="1">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row>
    <row r="978" spans="1:33" ht="12.75" customHeight="1">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row>
    <row r="979" spans="1:33" ht="12.75" customHeight="1">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row>
    <row r="980" spans="1:33" ht="12.75" customHeight="1">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row>
    <row r="981" spans="1:33" ht="12.75" customHeight="1">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c r="AE981" s="233"/>
      <c r="AF981" s="233"/>
      <c r="AG981" s="233"/>
    </row>
    <row r="982" spans="1:33" ht="12.75" customHeight="1">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c r="AE982" s="233"/>
      <c r="AF982" s="233"/>
      <c r="AG982" s="233"/>
    </row>
    <row r="983" spans="1:33" ht="12.75" customHeight="1">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c r="AE983" s="233"/>
      <c r="AF983" s="233"/>
      <c r="AG983" s="233"/>
    </row>
    <row r="984" spans="1:33" ht="12.75" customHeight="1">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c r="AE984" s="233"/>
      <c r="AF984" s="233"/>
      <c r="AG984" s="233"/>
    </row>
    <row r="985" spans="1:33" ht="12.75" customHeight="1">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233"/>
      <c r="AF985" s="233"/>
      <c r="AG985" s="233"/>
    </row>
    <row r="986" spans="1:33" ht="12.75" customHeight="1">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row>
    <row r="987" spans="1:33" ht="12.75" customHeight="1">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row>
    <row r="988" spans="1:33" ht="12.75" customHeight="1">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row>
    <row r="989" spans="1:33" ht="12.75" customHeight="1">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row>
    <row r="990" spans="1:33" ht="12.75" customHeight="1">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row>
    <row r="991" spans="1:33" ht="12.75" customHeight="1">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row>
    <row r="992" spans="1:33" ht="12.75" customHeight="1">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row>
    <row r="993" spans="1:33" ht="12.75" customHeight="1">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row>
    <row r="994" spans="1:33" ht="12.75" customHeight="1">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row>
    <row r="995" spans="1:33" ht="12.75" customHeight="1">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row>
    <row r="996" spans="1:33" ht="12.75" customHeight="1">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row>
    <row r="997" spans="1:33" ht="12.75" customHeight="1">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row>
    <row r="998" spans="1:33" ht="12.75" customHeight="1">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row>
    <row r="999" spans="1:33" ht="12.75" customHeight="1">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row>
    <row r="1000" spans="1:33" ht="12.75" customHeight="1">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row>
  </sheetData>
  <mergeCells count="95">
    <mergeCell ref="B2:D6"/>
    <mergeCell ref="F2:AB6"/>
    <mergeCell ref="C7:D7"/>
    <mergeCell ref="AF8:AG8"/>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defaultColWidth="14.42578125" defaultRowHeight="15" customHeight="1"/>
  <cols>
    <col min="1" max="1" width="5.42578125" customWidth="1"/>
    <col min="2" max="2" width="34.7109375" customWidth="1"/>
    <col min="3" max="3" width="1.28515625" customWidth="1"/>
    <col min="4" max="4" width="10.85546875" customWidth="1"/>
    <col min="5" max="5" width="1.140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c r="A1" s="1"/>
      <c r="B1" s="1"/>
      <c r="C1" s="1"/>
      <c r="D1" s="1"/>
      <c r="E1" s="1"/>
      <c r="F1" s="1"/>
      <c r="G1" s="1"/>
      <c r="H1" s="1"/>
      <c r="I1" s="1"/>
      <c r="J1" s="1"/>
      <c r="K1" s="1"/>
      <c r="L1" s="1"/>
      <c r="M1" s="1"/>
      <c r="N1" s="1"/>
      <c r="O1" s="1"/>
      <c r="P1" s="1"/>
      <c r="Q1" s="1"/>
      <c r="R1" s="1"/>
      <c r="S1" s="1"/>
      <c r="T1" s="1"/>
      <c r="U1" s="1"/>
      <c r="V1" s="1"/>
      <c r="W1" s="1"/>
      <c r="X1" s="1"/>
      <c r="Y1" s="1"/>
      <c r="Z1" s="1"/>
      <c r="AA1" s="1"/>
      <c r="AB1" s="1"/>
    </row>
    <row r="2" spans="1:28">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c r="A3" s="336"/>
      <c r="B3" s="658"/>
      <c r="C3" s="658"/>
      <c r="D3" s="658"/>
      <c r="E3" s="658"/>
      <c r="F3" s="658"/>
      <c r="G3" s="658"/>
      <c r="H3" s="658"/>
      <c r="I3" s="658"/>
      <c r="J3" s="658"/>
      <c r="K3" s="658"/>
      <c r="L3" s="658"/>
      <c r="M3" s="658"/>
      <c r="N3" s="658"/>
      <c r="O3" s="658"/>
      <c r="P3" s="2"/>
      <c r="Q3" s="1"/>
      <c r="R3" s="1"/>
      <c r="S3" s="1"/>
      <c r="T3" s="1"/>
      <c r="U3" s="1"/>
      <c r="V3" s="1"/>
      <c r="W3" s="1"/>
      <c r="X3" s="1"/>
      <c r="Y3" s="1"/>
      <c r="Z3" s="1"/>
      <c r="AA3" s="1"/>
      <c r="AB3" s="1"/>
    </row>
    <row r="4" spans="1:28" ht="39.75" customHeight="1">
      <c r="A4" s="337" t="s">
        <v>91</v>
      </c>
      <c r="B4" s="658"/>
      <c r="C4" s="658"/>
      <c r="D4" s="658"/>
      <c r="E4" s="658"/>
      <c r="F4" s="658"/>
      <c r="G4" s="658"/>
      <c r="H4" s="658"/>
      <c r="I4" s="658"/>
      <c r="J4" s="658"/>
      <c r="K4" s="658"/>
      <c r="L4" s="658"/>
      <c r="M4" s="658"/>
      <c r="N4" s="658"/>
      <c r="O4" s="658"/>
      <c r="P4" s="2"/>
      <c r="Q4" s="1"/>
      <c r="R4" s="1"/>
      <c r="S4" s="1"/>
      <c r="T4" s="1"/>
      <c r="U4" s="1"/>
      <c r="V4" s="1"/>
      <c r="W4" s="1"/>
      <c r="X4" s="1"/>
      <c r="Y4" s="1"/>
      <c r="Z4" s="1"/>
      <c r="AA4" s="1"/>
      <c r="AB4" s="1"/>
    </row>
    <row r="5" spans="1:28" ht="21" hidden="1" customHeight="1">
      <c r="A5" s="336"/>
      <c r="B5" s="658"/>
      <c r="C5" s="658"/>
      <c r="D5" s="658"/>
      <c r="E5" s="658"/>
      <c r="F5" s="658"/>
      <c r="G5" s="658"/>
      <c r="H5" s="658"/>
      <c r="I5" s="658"/>
      <c r="J5" s="658"/>
      <c r="K5" s="658"/>
      <c r="L5" s="658"/>
      <c r="M5" s="658"/>
      <c r="N5" s="658"/>
      <c r="O5" s="658"/>
      <c r="P5" s="2"/>
      <c r="Q5" s="1"/>
      <c r="R5" s="1"/>
      <c r="S5" s="1"/>
      <c r="T5" s="1"/>
      <c r="U5" s="1"/>
      <c r="V5" s="1"/>
      <c r="W5" s="1"/>
      <c r="X5" s="1"/>
      <c r="Y5" s="1"/>
      <c r="Z5" s="1"/>
      <c r="AA5" s="1"/>
      <c r="AB5" s="1"/>
    </row>
    <row r="6" spans="1:28" ht="15" hidden="1" customHeight="1">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c r="A7" s="1"/>
      <c r="B7" s="338" t="s">
        <v>92</v>
      </c>
      <c r="C7" s="658"/>
      <c r="D7" s="658"/>
      <c r="E7" s="1"/>
      <c r="F7" s="339">
        <v>2024</v>
      </c>
      <c r="G7" s="659"/>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c r="A8" s="1"/>
      <c r="B8" s="658"/>
      <c r="C8" s="658"/>
      <c r="D8" s="658"/>
      <c r="E8" s="1"/>
      <c r="F8" s="340">
        <v>16263770000</v>
      </c>
      <c r="G8" s="659"/>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c r="A10" s="5"/>
      <c r="B10" s="5"/>
      <c r="C10" s="5"/>
      <c r="D10" s="5"/>
      <c r="E10" s="5"/>
      <c r="F10" s="5"/>
      <c r="G10" s="5"/>
      <c r="H10" s="5"/>
      <c r="I10" s="5"/>
      <c r="J10" s="5"/>
      <c r="K10" s="5"/>
      <c r="L10" s="5"/>
      <c r="M10" s="5"/>
      <c r="N10" s="5"/>
      <c r="O10" s="5"/>
      <c r="P10" s="226"/>
      <c r="Q10" s="1"/>
      <c r="R10" s="1"/>
      <c r="S10" s="1"/>
      <c r="T10" s="1"/>
      <c r="U10" s="1"/>
      <c r="V10" s="1"/>
      <c r="W10" s="1"/>
      <c r="X10" s="1"/>
      <c r="Y10" s="1"/>
      <c r="Z10" s="1"/>
      <c r="AA10" s="1"/>
      <c r="AB10" s="1"/>
    </row>
    <row r="11" spans="1:28" ht="20.25" customHeight="1">
      <c r="A11" s="326" t="s">
        <v>94</v>
      </c>
      <c r="B11" s="658"/>
      <c r="C11" s="658"/>
      <c r="D11" s="658"/>
      <c r="E11" s="658"/>
      <c r="F11" s="658"/>
      <c r="G11" s="658"/>
      <c r="H11" s="658"/>
      <c r="I11" s="658"/>
      <c r="J11" s="658"/>
      <c r="K11" s="658"/>
      <c r="L11" s="658"/>
      <c r="M11" s="658"/>
      <c r="N11" s="658"/>
      <c r="O11" s="658"/>
      <c r="P11" s="227"/>
      <c r="Q11" s="228"/>
      <c r="R11" s="1"/>
      <c r="S11" s="1"/>
      <c r="T11" s="1"/>
      <c r="U11" s="1"/>
      <c r="V11" s="1"/>
      <c r="W11" s="1"/>
      <c r="X11" s="1"/>
      <c r="Y11" s="1"/>
      <c r="Z11" s="1"/>
      <c r="AA11" s="1"/>
      <c r="AB11" s="1"/>
    </row>
    <row r="12" spans="1:28" ht="9" customHeight="1">
      <c r="A12" s="6"/>
      <c r="B12" s="6"/>
      <c r="C12" s="6"/>
      <c r="D12" s="6"/>
      <c r="E12" s="6"/>
      <c r="F12" s="6"/>
      <c r="G12" s="6"/>
      <c r="H12" s="6"/>
      <c r="I12" s="6"/>
      <c r="J12" s="6"/>
      <c r="K12" s="6"/>
      <c r="L12" s="6"/>
      <c r="M12" s="6"/>
      <c r="N12" s="6"/>
      <c r="O12" s="6"/>
      <c r="P12" s="227"/>
      <c r="Q12" s="228"/>
      <c r="R12" s="1"/>
      <c r="S12" s="1"/>
      <c r="T12" s="1"/>
      <c r="U12" s="1"/>
      <c r="V12" s="1"/>
      <c r="W12" s="1"/>
      <c r="X12" s="1"/>
      <c r="Y12" s="1"/>
      <c r="Z12" s="1"/>
      <c r="AA12" s="1"/>
      <c r="AB12" s="1"/>
    </row>
    <row r="13" spans="1:28" ht="21.75" customHeight="1">
      <c r="A13" s="327" t="s">
        <v>95</v>
      </c>
      <c r="B13" s="328" t="s">
        <v>96</v>
      </c>
      <c r="C13" s="5"/>
      <c r="D13" s="7" t="s">
        <v>97</v>
      </c>
      <c r="E13" s="5"/>
      <c r="F13" s="8" t="s">
        <v>98</v>
      </c>
      <c r="G13" s="5"/>
      <c r="H13" s="8" t="s">
        <v>98</v>
      </c>
      <c r="I13" s="5"/>
      <c r="J13" s="8" t="s">
        <v>99</v>
      </c>
      <c r="K13" s="9">
        <v>2024</v>
      </c>
      <c r="L13" s="9">
        <v>2025</v>
      </c>
      <c r="M13" s="9">
        <v>2026</v>
      </c>
      <c r="N13" s="9">
        <v>2027</v>
      </c>
      <c r="O13" s="9" t="s">
        <v>93</v>
      </c>
      <c r="P13" s="229"/>
      <c r="Q13" s="1"/>
      <c r="R13" s="1"/>
      <c r="S13" s="1"/>
      <c r="T13" s="1"/>
      <c r="U13" s="1"/>
      <c r="V13" s="1"/>
      <c r="W13" s="1"/>
      <c r="X13" s="1"/>
      <c r="Y13" s="1"/>
      <c r="Z13" s="1"/>
      <c r="AA13" s="1"/>
      <c r="AB13" s="1"/>
    </row>
    <row r="14" spans="1:28" ht="21.75" customHeight="1">
      <c r="A14" s="658"/>
      <c r="B14" s="660"/>
      <c r="C14" s="5"/>
      <c r="D14" s="325">
        <v>1</v>
      </c>
      <c r="E14" s="5"/>
      <c r="F14" s="325" t="s">
        <v>21</v>
      </c>
      <c r="G14" s="5"/>
      <c r="H14" s="325"/>
      <c r="I14" s="5"/>
      <c r="J14" s="10" t="s">
        <v>100</v>
      </c>
      <c r="K14" s="11">
        <v>15</v>
      </c>
      <c r="L14" s="12">
        <v>50</v>
      </c>
      <c r="M14" s="12">
        <v>85</v>
      </c>
      <c r="N14" s="13">
        <v>100</v>
      </c>
      <c r="O14" s="11">
        <v>100</v>
      </c>
      <c r="P14" s="226"/>
      <c r="Q14" s="1"/>
      <c r="R14" s="1"/>
      <c r="S14" s="1"/>
      <c r="T14" s="1"/>
      <c r="U14" s="1"/>
      <c r="V14" s="1"/>
      <c r="W14" s="1"/>
      <c r="X14" s="1"/>
      <c r="Y14" s="1"/>
      <c r="Z14" s="1"/>
      <c r="AA14" s="1"/>
      <c r="AB14" s="1"/>
    </row>
    <row r="15" spans="1:28" ht="21.75" customHeight="1">
      <c r="A15" s="658"/>
      <c r="B15" s="661"/>
      <c r="C15" s="5"/>
      <c r="D15" s="661"/>
      <c r="E15" s="5"/>
      <c r="F15" s="661"/>
      <c r="G15" s="5"/>
      <c r="H15" s="661"/>
      <c r="I15" s="5"/>
      <c r="J15" s="10" t="s">
        <v>101</v>
      </c>
      <c r="K15" s="4"/>
      <c r="L15" s="4"/>
      <c r="M15" s="4"/>
      <c r="N15" s="4"/>
      <c r="O15" s="4">
        <f t="shared" ref="O15" si="0">SUM(K15:N15)</f>
        <v>0</v>
      </c>
      <c r="P15" s="226"/>
      <c r="Q15" s="1"/>
      <c r="R15" s="1"/>
      <c r="S15" s="1"/>
      <c r="T15" s="1"/>
      <c r="U15" s="1"/>
      <c r="V15" s="1"/>
      <c r="W15" s="1"/>
      <c r="X15" s="1"/>
      <c r="Y15" s="1"/>
      <c r="Z15" s="1"/>
      <c r="AA15" s="1"/>
      <c r="AB15" s="1"/>
    </row>
    <row r="16" spans="1:28" ht="15" customHeight="1">
      <c r="A16" s="5"/>
      <c r="B16" s="5"/>
      <c r="C16" s="5"/>
      <c r="D16" s="1"/>
      <c r="E16" s="5"/>
      <c r="F16" s="5"/>
      <c r="G16" s="5"/>
      <c r="H16" s="5"/>
      <c r="I16" s="5"/>
      <c r="J16" s="1"/>
      <c r="K16" s="14"/>
      <c r="L16" s="14"/>
      <c r="M16" s="14"/>
      <c r="N16" s="14"/>
      <c r="O16" s="14"/>
      <c r="P16" s="230"/>
      <c r="Q16" s="1"/>
      <c r="R16" s="1"/>
      <c r="S16" s="1"/>
      <c r="T16" s="1"/>
      <c r="U16" s="1"/>
      <c r="V16" s="1"/>
      <c r="W16" s="1"/>
      <c r="X16" s="1"/>
      <c r="Y16" s="1"/>
      <c r="Z16" s="1"/>
      <c r="AA16" s="1"/>
      <c r="AB16" s="1"/>
    </row>
    <row r="17" spans="1:28" ht="15" customHeight="1">
      <c r="A17" s="324" t="s">
        <v>102</v>
      </c>
      <c r="B17" s="658"/>
      <c r="C17" s="658"/>
      <c r="D17" s="658"/>
      <c r="E17" s="658"/>
      <c r="F17" s="658"/>
      <c r="G17" s="658"/>
      <c r="H17" s="658"/>
      <c r="I17" s="658"/>
      <c r="J17" s="658"/>
      <c r="K17" s="658"/>
      <c r="L17" s="658"/>
      <c r="M17" s="658"/>
      <c r="N17" s="658"/>
      <c r="O17" s="658"/>
      <c r="P17" s="231"/>
      <c r="Q17" s="1"/>
      <c r="R17" s="1"/>
      <c r="S17" s="1"/>
      <c r="T17" s="1"/>
      <c r="U17" s="1"/>
      <c r="V17" s="1"/>
      <c r="W17" s="1"/>
      <c r="X17" s="1"/>
      <c r="Y17" s="1"/>
      <c r="Z17" s="1"/>
      <c r="AA17" s="1"/>
      <c r="AB17" s="1"/>
    </row>
    <row r="18" spans="1:28" ht="26.25" customHeight="1">
      <c r="A18" s="327" t="s">
        <v>103</v>
      </c>
      <c r="B18" s="335" t="s">
        <v>104</v>
      </c>
      <c r="C18" s="5"/>
      <c r="D18" s="55" t="s">
        <v>105</v>
      </c>
      <c r="E18" s="5"/>
      <c r="F18" s="56" t="s">
        <v>98</v>
      </c>
      <c r="G18" s="5"/>
      <c r="H18" s="58" t="s">
        <v>106</v>
      </c>
      <c r="I18" s="5"/>
      <c r="J18" s="56" t="s">
        <v>99</v>
      </c>
      <c r="K18" s="57">
        <v>2024</v>
      </c>
      <c r="L18" s="57">
        <v>2025</v>
      </c>
      <c r="M18" s="57">
        <v>2026</v>
      </c>
      <c r="N18" s="57">
        <v>2027</v>
      </c>
      <c r="O18" s="57" t="s">
        <v>93</v>
      </c>
      <c r="P18" s="229"/>
      <c r="Q18" s="1"/>
      <c r="R18" s="1"/>
      <c r="S18" s="1"/>
      <c r="T18" s="1"/>
      <c r="U18" s="1"/>
      <c r="V18" s="1"/>
      <c r="W18" s="1"/>
      <c r="X18" s="1"/>
      <c r="Y18" s="1"/>
      <c r="Z18" s="1"/>
      <c r="AA18" s="1"/>
      <c r="AB18" s="1"/>
    </row>
    <row r="19" spans="1:28" ht="15" customHeight="1">
      <c r="A19" s="658"/>
      <c r="B19" s="660"/>
      <c r="C19" s="5"/>
      <c r="D19" s="325">
        <v>1</v>
      </c>
      <c r="E19" s="5"/>
      <c r="F19" s="325" t="s">
        <v>23</v>
      </c>
      <c r="G19" s="5"/>
      <c r="H19" s="325">
        <v>10</v>
      </c>
      <c r="I19" s="5"/>
      <c r="J19" s="10" t="s">
        <v>100</v>
      </c>
      <c r="K19" s="11">
        <v>1</v>
      </c>
      <c r="L19" s="12">
        <v>1</v>
      </c>
      <c r="M19" s="12">
        <v>1</v>
      </c>
      <c r="N19" s="12">
        <v>1</v>
      </c>
      <c r="O19" s="15">
        <v>1</v>
      </c>
      <c r="P19" s="226"/>
      <c r="Q19" s="1"/>
      <c r="R19" s="1"/>
      <c r="S19" s="1"/>
      <c r="T19" s="1"/>
      <c r="U19" s="1"/>
      <c r="V19" s="1"/>
      <c r="W19" s="1"/>
      <c r="X19" s="1"/>
      <c r="Y19" s="1"/>
      <c r="Z19" s="1"/>
      <c r="AA19" s="1"/>
      <c r="AB19" s="1"/>
    </row>
    <row r="20" spans="1:28" ht="15" customHeight="1">
      <c r="A20" s="658"/>
      <c r="B20" s="661"/>
      <c r="C20" s="5"/>
      <c r="D20" s="661"/>
      <c r="E20" s="5"/>
      <c r="F20" s="661"/>
      <c r="G20" s="5"/>
      <c r="H20" s="661"/>
      <c r="I20" s="5"/>
      <c r="J20" s="10" t="s">
        <v>101</v>
      </c>
      <c r="K20" s="16">
        <v>888953000</v>
      </c>
      <c r="L20" s="16">
        <v>1449000000</v>
      </c>
      <c r="M20" s="16">
        <v>1491000000</v>
      </c>
      <c r="N20" s="16">
        <v>1535000000</v>
      </c>
      <c r="O20" s="15">
        <f>+SUM(K20:N20)</f>
        <v>5363953000</v>
      </c>
      <c r="P20" s="232"/>
      <c r="Q20" s="1"/>
      <c r="R20" s="1"/>
      <c r="S20" s="1"/>
      <c r="T20" s="1"/>
      <c r="U20" s="1"/>
      <c r="V20" s="1"/>
      <c r="W20" s="1"/>
      <c r="X20" s="1"/>
      <c r="Y20" s="1"/>
      <c r="Z20" s="1"/>
      <c r="AA20" s="1"/>
      <c r="AB20" s="1"/>
    </row>
    <row r="21" spans="1:28" ht="15" customHeight="1">
      <c r="A21" s="17"/>
      <c r="B21" s="18"/>
      <c r="C21" s="5"/>
      <c r="D21" s="1"/>
      <c r="E21" s="5"/>
      <c r="F21" s="5"/>
      <c r="G21" s="5"/>
      <c r="H21" s="5"/>
      <c r="I21" s="5"/>
      <c r="J21" s="5"/>
      <c r="K21" s="5"/>
      <c r="L21" s="5"/>
      <c r="M21" s="5"/>
      <c r="N21" s="5"/>
      <c r="O21" s="5"/>
      <c r="P21" s="226"/>
      <c r="Q21" s="1"/>
      <c r="R21" s="1"/>
      <c r="S21" s="1"/>
      <c r="T21" s="1"/>
      <c r="U21" s="1"/>
      <c r="V21" s="1"/>
      <c r="W21" s="1"/>
      <c r="X21" s="1"/>
      <c r="Y21" s="1"/>
      <c r="Z21" s="1"/>
      <c r="AA21" s="1"/>
      <c r="AB21" s="1"/>
    </row>
    <row r="22" spans="1:28" ht="26.25" customHeight="1">
      <c r="A22" s="327" t="s">
        <v>103</v>
      </c>
      <c r="B22" s="342" t="s">
        <v>107</v>
      </c>
      <c r="C22" s="5"/>
      <c r="D22" s="59" t="s">
        <v>105</v>
      </c>
      <c r="E22" s="5"/>
      <c r="F22" s="60" t="s">
        <v>98</v>
      </c>
      <c r="G22" s="5"/>
      <c r="H22" s="60" t="s">
        <v>106</v>
      </c>
      <c r="I22" s="5"/>
      <c r="J22" s="60" t="s">
        <v>99</v>
      </c>
      <c r="K22" s="61">
        <v>2024</v>
      </c>
      <c r="L22" s="61">
        <v>2025</v>
      </c>
      <c r="M22" s="61">
        <v>2026</v>
      </c>
      <c r="N22" s="61">
        <v>2027</v>
      </c>
      <c r="O22" s="61" t="s">
        <v>93</v>
      </c>
      <c r="P22" s="229"/>
      <c r="Q22" s="1"/>
      <c r="R22" s="1"/>
      <c r="S22" s="1"/>
      <c r="T22" s="1"/>
      <c r="U22" s="1"/>
      <c r="V22" s="1"/>
      <c r="W22" s="1"/>
      <c r="X22" s="1"/>
      <c r="Y22" s="1"/>
      <c r="Z22" s="1"/>
      <c r="AA22" s="1"/>
      <c r="AB22" s="1"/>
    </row>
    <row r="23" spans="1:28" ht="15" customHeight="1">
      <c r="A23" s="658"/>
      <c r="B23" s="660"/>
      <c r="C23" s="5"/>
      <c r="D23" s="325">
        <v>1</v>
      </c>
      <c r="E23" s="5"/>
      <c r="F23" s="325" t="s">
        <v>23</v>
      </c>
      <c r="G23" s="5"/>
      <c r="H23" s="325">
        <v>10</v>
      </c>
      <c r="I23" s="5"/>
      <c r="J23" s="10" t="s">
        <v>100</v>
      </c>
      <c r="K23" s="11">
        <v>1</v>
      </c>
      <c r="L23" s="12">
        <v>1</v>
      </c>
      <c r="M23" s="12">
        <v>1</v>
      </c>
      <c r="N23" s="12">
        <v>1</v>
      </c>
      <c r="O23" s="15">
        <v>1</v>
      </c>
      <c r="P23" s="226"/>
      <c r="Q23" s="14"/>
      <c r="R23" s="1"/>
      <c r="S23" s="1"/>
      <c r="T23" s="1"/>
      <c r="U23" s="1"/>
      <c r="V23" s="1"/>
      <c r="W23" s="1"/>
      <c r="X23" s="1"/>
      <c r="Y23" s="1"/>
      <c r="Z23" s="1"/>
      <c r="AA23" s="1"/>
      <c r="AB23" s="1"/>
    </row>
    <row r="24" spans="1:28" ht="15" customHeight="1">
      <c r="A24" s="658"/>
      <c r="B24" s="661"/>
      <c r="C24" s="5"/>
      <c r="D24" s="661"/>
      <c r="E24" s="5"/>
      <c r="F24" s="661"/>
      <c r="G24" s="5"/>
      <c r="H24" s="661"/>
      <c r="I24" s="5"/>
      <c r="J24" s="10" t="s">
        <v>101</v>
      </c>
      <c r="K24" s="16">
        <v>4981991000</v>
      </c>
      <c r="L24" s="16">
        <v>4590500000</v>
      </c>
      <c r="M24" s="16">
        <v>4888100000</v>
      </c>
      <c r="N24" s="16">
        <v>10463515000</v>
      </c>
      <c r="O24" s="15">
        <f>+SUM(K24:N24)</f>
        <v>24924106000</v>
      </c>
      <c r="P24" s="232"/>
      <c r="Q24" s="1"/>
      <c r="R24" s="1"/>
      <c r="S24" s="1"/>
      <c r="T24" s="1"/>
      <c r="U24" s="1"/>
      <c r="V24" s="1"/>
      <c r="W24" s="1"/>
      <c r="X24" s="1"/>
      <c r="Y24" s="1"/>
      <c r="Z24" s="1"/>
      <c r="AA24" s="1"/>
      <c r="AB24" s="1"/>
    </row>
    <row r="25" spans="1:28" ht="15" customHeight="1">
      <c r="A25" s="17"/>
      <c r="B25" s="18"/>
      <c r="C25" s="5"/>
      <c r="D25" s="1"/>
      <c r="E25" s="5"/>
      <c r="F25" s="5"/>
      <c r="G25" s="5"/>
      <c r="H25" s="5"/>
      <c r="I25" s="5"/>
      <c r="J25" s="5"/>
      <c r="K25" s="5"/>
      <c r="L25" s="5"/>
      <c r="M25" s="5"/>
      <c r="N25" s="5"/>
      <c r="O25" s="5"/>
      <c r="P25" s="226"/>
      <c r="Q25" s="1"/>
      <c r="R25" s="1"/>
      <c r="S25" s="1"/>
      <c r="T25" s="1"/>
      <c r="U25" s="1"/>
      <c r="V25" s="1"/>
      <c r="W25" s="1"/>
      <c r="X25" s="1"/>
      <c r="Y25" s="1"/>
      <c r="Z25" s="1"/>
      <c r="AA25" s="1"/>
      <c r="AB25" s="1"/>
    </row>
    <row r="26" spans="1:28" ht="26.25" customHeight="1">
      <c r="A26" s="327" t="s">
        <v>103</v>
      </c>
      <c r="B26" s="341" t="s">
        <v>108</v>
      </c>
      <c r="C26" s="5"/>
      <c r="D26" s="62" t="s">
        <v>105</v>
      </c>
      <c r="E26" s="5"/>
      <c r="F26" s="63" t="s">
        <v>98</v>
      </c>
      <c r="G26" s="5"/>
      <c r="H26" s="63" t="s">
        <v>106</v>
      </c>
      <c r="I26" s="5"/>
      <c r="J26" s="63" t="s">
        <v>99</v>
      </c>
      <c r="K26" s="64">
        <v>2024</v>
      </c>
      <c r="L26" s="64">
        <v>2025</v>
      </c>
      <c r="M26" s="64">
        <v>2026</v>
      </c>
      <c r="N26" s="64">
        <v>2027</v>
      </c>
      <c r="O26" s="64" t="s">
        <v>93</v>
      </c>
      <c r="P26" s="229"/>
      <c r="Q26" s="1"/>
      <c r="R26" s="1"/>
      <c r="S26" s="1"/>
      <c r="T26" s="1"/>
      <c r="U26" s="1"/>
      <c r="V26" s="1"/>
      <c r="W26" s="1"/>
      <c r="X26" s="1"/>
      <c r="Y26" s="1"/>
      <c r="Z26" s="1"/>
      <c r="AA26" s="1"/>
      <c r="AB26" s="1"/>
    </row>
    <row r="27" spans="1:28" ht="15" customHeight="1">
      <c r="A27" s="658"/>
      <c r="B27" s="662"/>
      <c r="C27" s="5"/>
      <c r="D27" s="325">
        <v>1</v>
      </c>
      <c r="E27" s="5"/>
      <c r="F27" s="325" t="s">
        <v>23</v>
      </c>
      <c r="G27" s="5"/>
      <c r="H27" s="325">
        <v>10</v>
      </c>
      <c r="I27" s="5"/>
      <c r="J27" s="10" t="s">
        <v>100</v>
      </c>
      <c r="K27" s="11">
        <v>1</v>
      </c>
      <c r="L27" s="12">
        <v>1</v>
      </c>
      <c r="M27" s="12">
        <v>1</v>
      </c>
      <c r="N27" s="12">
        <v>1</v>
      </c>
      <c r="O27" s="15">
        <v>1</v>
      </c>
      <c r="P27" s="226"/>
      <c r="Q27" s="1"/>
      <c r="R27" s="1"/>
      <c r="S27" s="1"/>
      <c r="T27" s="1"/>
      <c r="U27" s="1"/>
      <c r="V27" s="1"/>
      <c r="W27" s="1"/>
      <c r="X27" s="1"/>
      <c r="Y27" s="1"/>
      <c r="Z27" s="1"/>
      <c r="AA27" s="1"/>
      <c r="AB27" s="1"/>
    </row>
    <row r="28" spans="1:28" ht="15" customHeight="1">
      <c r="A28" s="658"/>
      <c r="B28" s="663"/>
      <c r="C28" s="5"/>
      <c r="D28" s="661"/>
      <c r="E28" s="5"/>
      <c r="F28" s="661"/>
      <c r="G28" s="5"/>
      <c r="H28" s="661"/>
      <c r="I28" s="5"/>
      <c r="J28" s="10" t="s">
        <v>101</v>
      </c>
      <c r="K28" s="16">
        <v>140634000</v>
      </c>
      <c r="L28" s="16">
        <v>332000000</v>
      </c>
      <c r="M28" s="16">
        <v>400000000</v>
      </c>
      <c r="N28" s="16">
        <v>332000000</v>
      </c>
      <c r="O28" s="15">
        <f>+SUM(K28:N28)</f>
        <v>1204634000</v>
      </c>
      <c r="P28" s="232"/>
      <c r="Q28" s="1"/>
      <c r="R28" s="1"/>
      <c r="S28" s="1"/>
      <c r="T28" s="1"/>
      <c r="U28" s="1"/>
      <c r="V28" s="1"/>
      <c r="W28" s="1"/>
      <c r="X28" s="1"/>
      <c r="Y28" s="1"/>
      <c r="Z28" s="1"/>
      <c r="AA28" s="1"/>
      <c r="AB28" s="1"/>
    </row>
    <row r="29" spans="1:28" ht="15" customHeight="1">
      <c r="A29" s="17"/>
      <c r="B29" s="18"/>
      <c r="C29" s="5"/>
      <c r="D29" s="1"/>
      <c r="E29" s="5"/>
      <c r="F29" s="5"/>
      <c r="G29" s="5"/>
      <c r="H29" s="5"/>
      <c r="I29" s="5"/>
      <c r="J29" s="5"/>
      <c r="K29" s="5"/>
      <c r="L29" s="5"/>
      <c r="M29" s="5"/>
      <c r="N29" s="5"/>
      <c r="O29" s="5"/>
      <c r="P29" s="226"/>
      <c r="Q29" s="1"/>
      <c r="R29" s="1"/>
      <c r="S29" s="1"/>
      <c r="T29" s="1"/>
      <c r="U29" s="1"/>
      <c r="V29" s="1"/>
      <c r="W29" s="1"/>
      <c r="X29" s="1"/>
      <c r="Y29" s="1"/>
      <c r="Z29" s="1"/>
      <c r="AA29" s="1"/>
      <c r="AB29" s="1"/>
    </row>
    <row r="30" spans="1:28" ht="26.25" customHeight="1">
      <c r="A30" s="327" t="s">
        <v>103</v>
      </c>
      <c r="B30" s="334" t="s">
        <v>109</v>
      </c>
      <c r="C30" s="5"/>
      <c r="D30" s="65" t="s">
        <v>105</v>
      </c>
      <c r="E30" s="5"/>
      <c r="F30" s="66" t="s">
        <v>98</v>
      </c>
      <c r="G30" s="5"/>
      <c r="H30" s="66" t="s">
        <v>106</v>
      </c>
      <c r="I30" s="5"/>
      <c r="J30" s="66" t="s">
        <v>99</v>
      </c>
      <c r="K30" s="67">
        <v>2024</v>
      </c>
      <c r="L30" s="67">
        <v>2025</v>
      </c>
      <c r="M30" s="67">
        <v>2026</v>
      </c>
      <c r="N30" s="67">
        <v>2027</v>
      </c>
      <c r="O30" s="67" t="s">
        <v>93</v>
      </c>
      <c r="P30" s="229"/>
      <c r="Q30" s="1"/>
      <c r="R30" s="1"/>
      <c r="S30" s="1"/>
      <c r="T30" s="1"/>
      <c r="U30" s="1"/>
      <c r="V30" s="1"/>
      <c r="W30" s="1"/>
      <c r="X30" s="1"/>
      <c r="Y30" s="1"/>
      <c r="Z30" s="1"/>
      <c r="AA30" s="1"/>
      <c r="AB30" s="1"/>
    </row>
    <row r="31" spans="1:28" ht="15" customHeight="1">
      <c r="A31" s="658"/>
      <c r="B31" s="660"/>
      <c r="C31" s="5"/>
      <c r="D31" s="325">
        <v>100</v>
      </c>
      <c r="E31" s="5"/>
      <c r="F31" s="325" t="s">
        <v>33</v>
      </c>
      <c r="G31" s="5"/>
      <c r="H31" s="325">
        <v>15</v>
      </c>
      <c r="I31" s="5"/>
      <c r="J31" s="10" t="s">
        <v>100</v>
      </c>
      <c r="K31" s="19">
        <v>0.15</v>
      </c>
      <c r="L31" s="19">
        <v>0.5</v>
      </c>
      <c r="M31" s="19">
        <v>0.85</v>
      </c>
      <c r="N31" s="19">
        <v>1</v>
      </c>
      <c r="O31" s="20">
        <v>100</v>
      </c>
      <c r="P31" s="226"/>
      <c r="Q31" s="1"/>
      <c r="R31" s="1"/>
      <c r="S31" s="1"/>
      <c r="T31" s="1"/>
      <c r="U31" s="1"/>
      <c r="V31" s="1"/>
      <c r="W31" s="1"/>
      <c r="X31" s="1"/>
      <c r="Y31" s="1"/>
      <c r="Z31" s="1"/>
      <c r="AA31" s="1"/>
      <c r="AB31" s="1"/>
    </row>
    <row r="32" spans="1:28" ht="15" customHeight="1">
      <c r="A32" s="658"/>
      <c r="B32" s="661"/>
      <c r="C32" s="5"/>
      <c r="D32" s="661"/>
      <c r="E32" s="5"/>
      <c r="F32" s="661"/>
      <c r="G32" s="5"/>
      <c r="H32" s="661"/>
      <c r="I32" s="5"/>
      <c r="J32" s="10" t="s">
        <v>101</v>
      </c>
      <c r="K32" s="16">
        <v>265950000</v>
      </c>
      <c r="L32" s="16">
        <v>699000000</v>
      </c>
      <c r="M32" s="16">
        <v>808000000</v>
      </c>
      <c r="N32" s="16">
        <v>812000000</v>
      </c>
      <c r="O32" s="15">
        <f>+SUM(K32:N32)</f>
        <v>2584950000</v>
      </c>
      <c r="P32" s="232"/>
      <c r="Q32" s="1"/>
      <c r="R32" s="1"/>
      <c r="S32" s="1"/>
      <c r="T32" s="1"/>
      <c r="U32" s="1"/>
      <c r="V32" s="1"/>
      <c r="W32" s="1"/>
      <c r="X32" s="1"/>
      <c r="Y32" s="1"/>
      <c r="Z32" s="1"/>
      <c r="AA32" s="1"/>
      <c r="AB32" s="1"/>
    </row>
    <row r="33" spans="1:28" ht="15" customHeight="1">
      <c r="A33" s="17"/>
      <c r="B33" s="18"/>
      <c r="C33" s="5"/>
      <c r="D33" s="1"/>
      <c r="E33" s="5"/>
      <c r="F33" s="5"/>
      <c r="G33" s="5"/>
      <c r="H33" s="5"/>
      <c r="I33" s="5"/>
      <c r="J33" s="5"/>
      <c r="K33" s="5"/>
      <c r="L33" s="5"/>
      <c r="M33" s="5"/>
      <c r="N33" s="5"/>
      <c r="O33" s="5"/>
      <c r="P33" s="226"/>
      <c r="Q33" s="1"/>
      <c r="R33" s="1"/>
      <c r="S33" s="1"/>
      <c r="T33" s="1"/>
      <c r="U33" s="1"/>
      <c r="V33" s="1"/>
      <c r="W33" s="1"/>
      <c r="X33" s="1"/>
      <c r="Y33" s="1"/>
      <c r="Z33" s="1"/>
      <c r="AA33" s="1"/>
      <c r="AB33" s="1"/>
    </row>
    <row r="34" spans="1:28" ht="15" customHeight="1">
      <c r="A34" s="326" t="s">
        <v>110</v>
      </c>
      <c r="B34" s="658"/>
      <c r="C34" s="658"/>
      <c r="D34" s="658"/>
      <c r="E34" s="658"/>
      <c r="F34" s="658"/>
      <c r="G34" s="658"/>
      <c r="H34" s="658"/>
      <c r="I34" s="658"/>
      <c r="J34" s="658"/>
      <c r="K34" s="658"/>
      <c r="L34" s="658"/>
      <c r="M34" s="658"/>
      <c r="N34" s="658"/>
      <c r="O34" s="658"/>
      <c r="P34" s="226"/>
      <c r="Q34" s="1"/>
      <c r="R34" s="1"/>
      <c r="S34" s="1"/>
      <c r="T34" s="1"/>
      <c r="U34" s="1"/>
      <c r="V34" s="1"/>
      <c r="W34" s="1"/>
      <c r="X34" s="1"/>
      <c r="Y34" s="1"/>
      <c r="Z34" s="1"/>
      <c r="AA34" s="1"/>
      <c r="AB34" s="1"/>
    </row>
    <row r="35" spans="1:28" ht="9" customHeight="1">
      <c r="A35" s="6"/>
      <c r="B35" s="6"/>
      <c r="C35" s="6"/>
      <c r="D35" s="6"/>
      <c r="E35" s="6"/>
      <c r="F35" s="6"/>
      <c r="G35" s="6"/>
      <c r="H35" s="6"/>
      <c r="I35" s="6"/>
      <c r="J35" s="6"/>
      <c r="K35" s="6"/>
      <c r="L35" s="6"/>
      <c r="M35" s="6"/>
      <c r="N35" s="6"/>
      <c r="O35" s="6"/>
      <c r="P35" s="227"/>
      <c r="Q35" s="228"/>
      <c r="R35" s="1"/>
      <c r="S35" s="1"/>
      <c r="T35" s="1"/>
      <c r="U35" s="1"/>
      <c r="V35" s="1"/>
      <c r="W35" s="1"/>
      <c r="X35" s="1"/>
      <c r="Y35" s="1"/>
      <c r="Z35" s="1"/>
      <c r="AA35" s="1"/>
      <c r="AB35" s="1"/>
    </row>
    <row r="36" spans="1:28" ht="21.75" customHeight="1">
      <c r="A36" s="327" t="s">
        <v>95</v>
      </c>
      <c r="B36" s="328" t="s">
        <v>111</v>
      </c>
      <c r="C36" s="5"/>
      <c r="D36" s="7" t="s">
        <v>97</v>
      </c>
      <c r="E36" s="5"/>
      <c r="F36" s="8" t="s">
        <v>98</v>
      </c>
      <c r="G36" s="5"/>
      <c r="H36" s="8" t="s">
        <v>106</v>
      </c>
      <c r="I36" s="5"/>
      <c r="J36" s="8" t="s">
        <v>99</v>
      </c>
      <c r="K36" s="9">
        <v>2024</v>
      </c>
      <c r="L36" s="9">
        <v>2025</v>
      </c>
      <c r="M36" s="9">
        <v>2026</v>
      </c>
      <c r="N36" s="9">
        <v>2027</v>
      </c>
      <c r="O36" s="9" t="s">
        <v>93</v>
      </c>
      <c r="P36" s="229"/>
      <c r="Q36" s="1"/>
      <c r="R36" s="1"/>
      <c r="S36" s="1"/>
      <c r="T36" s="1"/>
      <c r="U36" s="1"/>
      <c r="V36" s="1"/>
      <c r="W36" s="1"/>
      <c r="X36" s="1"/>
      <c r="Y36" s="1"/>
      <c r="Z36" s="1"/>
      <c r="AA36" s="1"/>
      <c r="AB36" s="1"/>
    </row>
    <row r="37" spans="1:28" ht="21.75" customHeight="1">
      <c r="A37" s="658"/>
      <c r="B37" s="660"/>
      <c r="C37" s="5"/>
      <c r="D37" s="325">
        <v>5</v>
      </c>
      <c r="E37" s="5"/>
      <c r="F37" s="325" t="s">
        <v>21</v>
      </c>
      <c r="G37" s="5"/>
      <c r="H37" s="325">
        <v>15</v>
      </c>
      <c r="I37" s="5"/>
      <c r="J37" s="10" t="s">
        <v>100</v>
      </c>
      <c r="K37" s="21">
        <v>1.7</v>
      </c>
      <c r="L37" s="21">
        <v>1.6</v>
      </c>
      <c r="M37" s="21">
        <v>0.9</v>
      </c>
      <c r="N37" s="21">
        <v>0.8</v>
      </c>
      <c r="O37" s="22">
        <f t="shared" ref="O37:O38" si="1">SUM(K37:N37)</f>
        <v>5</v>
      </c>
      <c r="P37" s="226"/>
      <c r="Q37" s="1"/>
      <c r="R37" s="1"/>
      <c r="S37" s="1"/>
      <c r="T37" s="1"/>
      <c r="U37" s="1"/>
      <c r="V37" s="1"/>
      <c r="W37" s="1"/>
      <c r="X37" s="1"/>
      <c r="Y37" s="1"/>
      <c r="Z37" s="1"/>
      <c r="AA37" s="1"/>
      <c r="AB37" s="1"/>
    </row>
    <row r="38" spans="1:28" ht="21.75" customHeight="1">
      <c r="A38" s="658"/>
      <c r="B38" s="661"/>
      <c r="C38" s="5"/>
      <c r="D38" s="661"/>
      <c r="E38" s="5"/>
      <c r="F38" s="661"/>
      <c r="G38" s="5"/>
      <c r="H38" s="661"/>
      <c r="I38" s="5"/>
      <c r="J38" s="10" t="s">
        <v>101</v>
      </c>
      <c r="K38" s="4">
        <v>5128476000</v>
      </c>
      <c r="L38" s="4">
        <v>12620465000</v>
      </c>
      <c r="M38" s="4">
        <v>12136050000</v>
      </c>
      <c r="N38" s="4">
        <v>6868716000</v>
      </c>
      <c r="O38" s="23">
        <f t="shared" si="1"/>
        <v>36753707000</v>
      </c>
      <c r="P38" s="226"/>
      <c r="Q38" s="1"/>
      <c r="R38" s="1"/>
      <c r="S38" s="1"/>
      <c r="T38" s="1"/>
      <c r="U38" s="1"/>
      <c r="V38" s="1"/>
      <c r="W38" s="1"/>
      <c r="X38" s="1"/>
      <c r="Y38" s="1"/>
      <c r="Z38" s="1"/>
      <c r="AA38" s="1"/>
      <c r="AB38" s="1"/>
    </row>
    <row r="39" spans="1:28" ht="15" customHeight="1">
      <c r="A39" s="5"/>
      <c r="B39" s="18"/>
      <c r="C39" s="5"/>
      <c r="D39" s="5"/>
      <c r="E39" s="5"/>
      <c r="F39" s="5"/>
      <c r="G39" s="5"/>
      <c r="H39" s="5"/>
      <c r="I39" s="5"/>
      <c r="J39" s="5"/>
      <c r="K39" s="5"/>
      <c r="L39" s="5"/>
      <c r="M39" s="5"/>
      <c r="N39" s="5"/>
      <c r="O39" s="5"/>
      <c r="P39" s="226"/>
      <c r="Q39" s="1"/>
      <c r="R39" s="1"/>
      <c r="S39" s="1"/>
      <c r="T39" s="1"/>
      <c r="U39" s="1"/>
      <c r="V39" s="1"/>
      <c r="W39" s="1"/>
      <c r="X39" s="1"/>
      <c r="Y39" s="1"/>
      <c r="Z39" s="1"/>
      <c r="AA39" s="1"/>
      <c r="AB39" s="1"/>
    </row>
    <row r="40" spans="1:28" ht="15" customHeight="1">
      <c r="A40" s="5"/>
      <c r="B40" s="18"/>
      <c r="C40" s="5"/>
      <c r="D40" s="5"/>
      <c r="E40" s="5"/>
      <c r="F40" s="5"/>
      <c r="G40" s="5"/>
      <c r="H40" s="5"/>
      <c r="I40" s="5"/>
      <c r="J40" s="5"/>
      <c r="K40" s="5"/>
      <c r="L40" s="5"/>
      <c r="M40" s="5"/>
      <c r="N40" s="5"/>
      <c r="O40" s="5"/>
      <c r="P40" s="226"/>
      <c r="Q40" s="1"/>
      <c r="R40" s="1"/>
      <c r="S40" s="1"/>
      <c r="T40" s="1"/>
      <c r="U40" s="1"/>
      <c r="V40" s="1"/>
      <c r="W40" s="1"/>
      <c r="X40" s="1"/>
      <c r="Y40" s="1"/>
      <c r="Z40" s="1"/>
      <c r="AA40" s="1"/>
      <c r="AB40" s="1"/>
    </row>
    <row r="41" spans="1:28" ht="26.25" customHeight="1">
      <c r="A41" s="327" t="s">
        <v>103</v>
      </c>
      <c r="B41" s="335"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c r="A42" s="658"/>
      <c r="B42" s="660"/>
      <c r="C42" s="5"/>
      <c r="D42" s="325">
        <v>5</v>
      </c>
      <c r="E42" s="5"/>
      <c r="F42" s="325" t="s">
        <v>21</v>
      </c>
      <c r="G42" s="5"/>
      <c r="H42" s="325">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c r="A43" s="658"/>
      <c r="B43" s="661"/>
      <c r="C43" s="5"/>
      <c r="D43" s="661"/>
      <c r="E43" s="5"/>
      <c r="F43" s="661"/>
      <c r="G43" s="5"/>
      <c r="H43" s="661"/>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c r="A46" s="326" t="s">
        <v>113</v>
      </c>
      <c r="B46" s="658"/>
      <c r="C46" s="658"/>
      <c r="D46" s="658"/>
      <c r="E46" s="658"/>
      <c r="F46" s="658"/>
      <c r="G46" s="658"/>
      <c r="H46" s="658"/>
      <c r="I46" s="658"/>
      <c r="J46" s="658"/>
      <c r="K46" s="658"/>
      <c r="L46" s="658"/>
      <c r="M46" s="658"/>
      <c r="N46" s="658"/>
      <c r="O46" s="658"/>
      <c r="P46" s="227"/>
      <c r="Q46" s="228"/>
      <c r="R46" s="1"/>
      <c r="S46" s="1"/>
      <c r="T46" s="1"/>
      <c r="U46" s="1"/>
      <c r="V46" s="1"/>
      <c r="W46" s="1"/>
      <c r="X46" s="1"/>
      <c r="Y46" s="1"/>
      <c r="Z46" s="1"/>
      <c r="AA46" s="1"/>
      <c r="AB46" s="1"/>
    </row>
    <row r="47" spans="1:28" ht="9" customHeight="1">
      <c r="A47" s="6"/>
      <c r="B47" s="6"/>
      <c r="C47" s="6"/>
      <c r="D47" s="6"/>
      <c r="E47" s="6"/>
      <c r="F47" s="6"/>
      <c r="G47" s="6"/>
      <c r="H47" s="6"/>
      <c r="I47" s="6"/>
      <c r="J47" s="6"/>
      <c r="K47" s="6"/>
      <c r="L47" s="6"/>
      <c r="M47" s="6"/>
      <c r="N47" s="6"/>
      <c r="O47" s="6"/>
      <c r="P47" s="227"/>
      <c r="Q47" s="228"/>
      <c r="R47" s="1"/>
      <c r="S47" s="1"/>
      <c r="T47" s="1"/>
      <c r="U47" s="1"/>
      <c r="V47" s="1"/>
      <c r="W47" s="1"/>
      <c r="X47" s="1"/>
      <c r="Y47" s="1"/>
      <c r="Z47" s="1"/>
      <c r="AA47" s="1"/>
      <c r="AB47" s="1"/>
    </row>
    <row r="48" spans="1:28" ht="30" customHeight="1">
      <c r="A48" s="327" t="s">
        <v>95</v>
      </c>
      <c r="B48" s="328" t="s">
        <v>114</v>
      </c>
      <c r="C48" s="5"/>
      <c r="D48" s="7" t="s">
        <v>97</v>
      </c>
      <c r="E48" s="5"/>
      <c r="F48" s="8" t="s">
        <v>98</v>
      </c>
      <c r="G48" s="5"/>
      <c r="H48" s="8" t="s">
        <v>106</v>
      </c>
      <c r="I48" s="5"/>
      <c r="J48" s="8" t="s">
        <v>99</v>
      </c>
      <c r="K48" s="9">
        <v>2024</v>
      </c>
      <c r="L48" s="9">
        <v>2025</v>
      </c>
      <c r="M48" s="9">
        <v>2026</v>
      </c>
      <c r="N48" s="9">
        <v>2027</v>
      </c>
      <c r="O48" s="9" t="s">
        <v>93</v>
      </c>
      <c r="P48" s="229"/>
      <c r="Q48" s="1"/>
      <c r="R48" s="1"/>
      <c r="S48" s="1"/>
      <c r="T48" s="1"/>
      <c r="U48" s="1"/>
      <c r="V48" s="1"/>
      <c r="W48" s="1"/>
      <c r="X48" s="1"/>
      <c r="Y48" s="1"/>
      <c r="Z48" s="1"/>
      <c r="AA48" s="1"/>
      <c r="AB48" s="1"/>
    </row>
    <row r="49" spans="1:28" ht="21.75" customHeight="1">
      <c r="A49" s="658"/>
      <c r="B49" s="660"/>
      <c r="C49" s="5"/>
      <c r="D49" s="325">
        <v>100</v>
      </c>
      <c r="E49" s="5"/>
      <c r="F49" s="325" t="s">
        <v>33</v>
      </c>
      <c r="G49" s="5"/>
      <c r="H49" s="325">
        <f>+H54+H58</f>
        <v>28</v>
      </c>
      <c r="I49" s="5"/>
      <c r="J49" s="10" t="s">
        <v>100</v>
      </c>
      <c r="K49" s="24"/>
      <c r="L49" s="24"/>
      <c r="M49" s="24"/>
      <c r="N49" s="24"/>
      <c r="O49" s="15">
        <v>100</v>
      </c>
      <c r="P49" s="226"/>
      <c r="Q49" s="1"/>
      <c r="R49" s="1"/>
      <c r="S49" s="1"/>
      <c r="T49" s="1"/>
      <c r="U49" s="1"/>
      <c r="V49" s="1"/>
      <c r="W49" s="1"/>
      <c r="X49" s="1"/>
      <c r="Y49" s="1"/>
      <c r="Z49" s="1"/>
      <c r="AA49" s="1"/>
      <c r="AB49" s="1"/>
    </row>
    <row r="50" spans="1:28" ht="21.75" customHeight="1">
      <c r="A50" s="658"/>
      <c r="B50" s="661"/>
      <c r="C50" s="5"/>
      <c r="D50" s="661"/>
      <c r="E50" s="5"/>
      <c r="F50" s="661"/>
      <c r="G50" s="5"/>
      <c r="H50" s="661"/>
      <c r="I50" s="5"/>
      <c r="J50" s="10" t="s">
        <v>101</v>
      </c>
      <c r="K50" s="4">
        <v>767728000</v>
      </c>
      <c r="L50" s="4">
        <v>1580000000</v>
      </c>
      <c r="M50" s="4">
        <v>1846000000</v>
      </c>
      <c r="N50" s="4">
        <v>631200000</v>
      </c>
      <c r="O50" s="23">
        <f>SUM(K50:N50)</f>
        <v>4824928000</v>
      </c>
      <c r="P50" s="226"/>
      <c r="Q50" s="1"/>
      <c r="R50" s="1"/>
      <c r="S50" s="1"/>
      <c r="T50" s="1"/>
      <c r="U50" s="1"/>
      <c r="V50" s="1"/>
      <c r="W50" s="1"/>
      <c r="X50" s="1"/>
      <c r="Y50" s="1"/>
      <c r="Z50" s="1"/>
      <c r="AA50" s="1"/>
      <c r="AB50" s="1"/>
    </row>
    <row r="51" spans="1:28" ht="15" customHeight="1">
      <c r="A51" s="5"/>
      <c r="B51" s="5"/>
      <c r="C51" s="5"/>
      <c r="D51" s="1"/>
      <c r="E51" s="5"/>
      <c r="F51" s="5"/>
      <c r="G51" s="5"/>
      <c r="H51" s="5"/>
      <c r="I51" s="5"/>
      <c r="J51" s="1"/>
      <c r="K51" s="14"/>
      <c r="L51" s="14"/>
      <c r="M51" s="14"/>
      <c r="N51" s="14"/>
      <c r="O51" s="14"/>
      <c r="P51" s="230"/>
      <c r="Q51" s="1"/>
      <c r="R51" s="1"/>
      <c r="S51" s="1"/>
      <c r="T51" s="1"/>
      <c r="U51" s="1"/>
      <c r="V51" s="1"/>
      <c r="W51" s="1"/>
      <c r="X51" s="1"/>
      <c r="Y51" s="1"/>
      <c r="Z51" s="1"/>
      <c r="AA51" s="1"/>
      <c r="AB51" s="1"/>
    </row>
    <row r="52" spans="1:28" ht="15" customHeight="1">
      <c r="A52" s="343" t="s">
        <v>102</v>
      </c>
      <c r="B52" s="343"/>
      <c r="C52" s="343"/>
      <c r="D52" s="343"/>
      <c r="E52" s="343"/>
      <c r="F52" s="343"/>
      <c r="G52" s="343"/>
      <c r="H52" s="343"/>
      <c r="I52" s="343"/>
      <c r="J52" s="343"/>
      <c r="K52" s="343"/>
      <c r="L52" s="343"/>
      <c r="M52" s="343"/>
      <c r="N52" s="343"/>
      <c r="O52" s="343"/>
      <c r="P52" s="231"/>
      <c r="Q52" s="1"/>
      <c r="R52" s="1"/>
      <c r="S52" s="1"/>
      <c r="T52" s="1"/>
      <c r="U52" s="1"/>
      <c r="V52" s="1"/>
      <c r="W52" s="1"/>
      <c r="X52" s="1"/>
      <c r="Y52" s="1"/>
      <c r="Z52" s="1"/>
      <c r="AA52" s="1"/>
      <c r="AB52" s="1"/>
    </row>
    <row r="53" spans="1:28" ht="26.25" customHeight="1">
      <c r="A53" s="329" t="s">
        <v>103</v>
      </c>
      <c r="B53" s="330" t="s">
        <v>115</v>
      </c>
      <c r="C53" s="5"/>
      <c r="D53" s="55" t="s">
        <v>105</v>
      </c>
      <c r="E53" s="5"/>
      <c r="F53" s="56" t="s">
        <v>98</v>
      </c>
      <c r="G53" s="5"/>
      <c r="H53" s="56" t="s">
        <v>106</v>
      </c>
      <c r="I53" s="5"/>
      <c r="J53" s="56" t="s">
        <v>99</v>
      </c>
      <c r="K53" s="57">
        <v>2024</v>
      </c>
      <c r="L53" s="57">
        <v>2025</v>
      </c>
      <c r="M53" s="57">
        <v>2026</v>
      </c>
      <c r="N53" s="57">
        <v>2027</v>
      </c>
      <c r="O53" s="57" t="s">
        <v>93</v>
      </c>
      <c r="P53" s="229"/>
      <c r="Q53" s="1"/>
      <c r="R53" s="1"/>
      <c r="S53" s="1"/>
      <c r="T53" s="1"/>
      <c r="U53" s="1"/>
      <c r="V53" s="1"/>
      <c r="W53" s="1"/>
      <c r="X53" s="1"/>
      <c r="Y53" s="1"/>
      <c r="Z53" s="1"/>
      <c r="AA53" s="1"/>
      <c r="AB53" s="1"/>
    </row>
    <row r="54" spans="1:28" ht="15" customHeight="1">
      <c r="A54" s="329"/>
      <c r="B54" s="331"/>
      <c r="C54" s="5"/>
      <c r="D54" s="325">
        <v>100</v>
      </c>
      <c r="E54" s="5"/>
      <c r="F54" s="325" t="s">
        <v>33</v>
      </c>
      <c r="G54" s="5"/>
      <c r="H54" s="325">
        <v>15</v>
      </c>
      <c r="I54" s="5"/>
      <c r="J54" s="10" t="s">
        <v>100</v>
      </c>
      <c r="K54" s="24">
        <v>0.1</v>
      </c>
      <c r="L54" s="24">
        <v>0.5</v>
      </c>
      <c r="M54" s="24"/>
      <c r="N54" s="24"/>
      <c r="O54" s="15">
        <v>100</v>
      </c>
      <c r="P54" s="226"/>
      <c r="Q54" s="1"/>
      <c r="R54" s="1"/>
      <c r="S54" s="1"/>
      <c r="T54" s="1"/>
      <c r="U54" s="1"/>
      <c r="V54" s="1"/>
      <c r="W54" s="1"/>
      <c r="X54" s="1"/>
      <c r="Y54" s="1"/>
      <c r="Z54" s="1"/>
      <c r="AA54" s="1"/>
      <c r="AB54" s="1"/>
    </row>
    <row r="55" spans="1:28" ht="15" customHeight="1">
      <c r="A55" s="329"/>
      <c r="B55" s="332"/>
      <c r="C55" s="5"/>
      <c r="D55" s="333"/>
      <c r="E55" s="5"/>
      <c r="F55" s="333"/>
      <c r="G55" s="5"/>
      <c r="H55" s="661"/>
      <c r="I55" s="5"/>
      <c r="J55" s="10" t="s">
        <v>101</v>
      </c>
      <c r="K55" s="16">
        <v>627228000</v>
      </c>
      <c r="L55" s="16">
        <v>1260000000</v>
      </c>
      <c r="M55" s="16">
        <v>1516000000</v>
      </c>
      <c r="N55" s="16">
        <v>516794000</v>
      </c>
      <c r="O55" s="15">
        <f>+SUM(K55:N55)</f>
        <v>3920022000</v>
      </c>
      <c r="P55" s="232"/>
      <c r="Q55" s="1"/>
      <c r="R55" s="1"/>
      <c r="S55" s="1"/>
      <c r="T55" s="1"/>
      <c r="U55" s="1"/>
      <c r="V55" s="1"/>
      <c r="W55" s="1"/>
      <c r="X55" s="1"/>
      <c r="Y55" s="1"/>
      <c r="Z55" s="1"/>
      <c r="AA55" s="1"/>
      <c r="AB55" s="1"/>
    </row>
    <row r="56" spans="1:28" ht="15" customHeight="1">
      <c r="A56" s="17"/>
      <c r="B56" s="18"/>
      <c r="C56" s="5"/>
      <c r="D56" s="1"/>
      <c r="E56" s="5"/>
      <c r="F56" s="5"/>
      <c r="G56" s="5"/>
      <c r="H56" s="5"/>
      <c r="I56" s="5"/>
      <c r="J56" s="5"/>
      <c r="K56" s="5"/>
      <c r="L56" s="5"/>
      <c r="M56" s="5"/>
      <c r="N56" s="5"/>
      <c r="O56" s="5"/>
      <c r="P56" s="226"/>
      <c r="Q56" s="1"/>
      <c r="R56" s="1"/>
      <c r="S56" s="1"/>
      <c r="T56" s="1"/>
      <c r="U56" s="1"/>
      <c r="V56" s="1"/>
      <c r="W56" s="1"/>
      <c r="X56" s="1"/>
      <c r="Y56" s="1"/>
      <c r="Z56" s="1"/>
      <c r="AA56" s="1"/>
      <c r="AB56" s="1"/>
    </row>
    <row r="57" spans="1:28" ht="26.25" customHeight="1">
      <c r="A57" s="327" t="s">
        <v>103</v>
      </c>
      <c r="B57" s="342" t="s">
        <v>116</v>
      </c>
      <c r="C57" s="5"/>
      <c r="D57" s="59" t="s">
        <v>105</v>
      </c>
      <c r="E57" s="5"/>
      <c r="F57" s="60" t="s">
        <v>98</v>
      </c>
      <c r="G57" s="5"/>
      <c r="H57" s="60" t="s">
        <v>106</v>
      </c>
      <c r="I57" s="5"/>
      <c r="J57" s="60" t="s">
        <v>99</v>
      </c>
      <c r="K57" s="61">
        <v>2024</v>
      </c>
      <c r="L57" s="61">
        <v>2025</v>
      </c>
      <c r="M57" s="61">
        <v>2026</v>
      </c>
      <c r="N57" s="61">
        <v>2027</v>
      </c>
      <c r="O57" s="61" t="s">
        <v>93</v>
      </c>
      <c r="P57" s="229"/>
      <c r="Q57" s="1"/>
      <c r="R57" s="1"/>
      <c r="S57" s="1"/>
      <c r="T57" s="1"/>
      <c r="U57" s="1"/>
      <c r="V57" s="1"/>
      <c r="W57" s="1"/>
      <c r="X57" s="1"/>
      <c r="Y57" s="1"/>
      <c r="Z57" s="1"/>
      <c r="AA57" s="1"/>
      <c r="AB57" s="1"/>
    </row>
    <row r="58" spans="1:28" ht="15" customHeight="1">
      <c r="A58" s="658"/>
      <c r="B58" s="660"/>
      <c r="C58" s="5"/>
      <c r="D58" s="325">
        <v>100</v>
      </c>
      <c r="E58" s="5"/>
      <c r="F58" s="325" t="s">
        <v>23</v>
      </c>
      <c r="G58" s="5"/>
      <c r="H58" s="325">
        <v>13</v>
      </c>
      <c r="I58" s="5"/>
      <c r="J58" s="10" t="s">
        <v>100</v>
      </c>
      <c r="K58" s="24">
        <v>0.05</v>
      </c>
      <c r="L58" s="24"/>
      <c r="M58" s="24"/>
      <c r="N58" s="24"/>
      <c r="O58" s="15">
        <v>100</v>
      </c>
      <c r="P58" s="226"/>
      <c r="Q58" s="14"/>
      <c r="R58" s="1"/>
      <c r="S58" s="1"/>
      <c r="T58" s="1"/>
      <c r="U58" s="1"/>
      <c r="V58" s="1"/>
      <c r="W58" s="1"/>
      <c r="X58" s="1"/>
      <c r="Y58" s="1"/>
      <c r="Z58" s="1"/>
      <c r="AA58" s="1"/>
      <c r="AB58" s="1"/>
    </row>
    <row r="59" spans="1:28" ht="15" customHeight="1">
      <c r="A59" s="658"/>
      <c r="B59" s="661"/>
      <c r="C59" s="5"/>
      <c r="D59" s="661"/>
      <c r="E59" s="5"/>
      <c r="F59" s="661"/>
      <c r="G59" s="5"/>
      <c r="H59" s="661"/>
      <c r="I59" s="5"/>
      <c r="J59" s="10" t="s">
        <v>101</v>
      </c>
      <c r="K59" s="16">
        <v>140500000</v>
      </c>
      <c r="L59" s="16">
        <v>320000000</v>
      </c>
      <c r="M59" s="16">
        <v>330000000</v>
      </c>
      <c r="N59" s="16">
        <v>114406000</v>
      </c>
      <c r="O59" s="15">
        <f>+SUM(K59:N59)</f>
        <v>904906000</v>
      </c>
      <c r="P59" s="232"/>
      <c r="Q59" s="1"/>
      <c r="R59" s="1"/>
      <c r="S59" s="1"/>
      <c r="T59" s="1"/>
      <c r="U59" s="1"/>
      <c r="V59" s="1"/>
      <c r="W59" s="1"/>
      <c r="X59" s="1"/>
      <c r="Y59" s="1"/>
      <c r="Z59" s="1"/>
      <c r="AA59" s="1"/>
      <c r="AB59" s="1"/>
    </row>
    <row r="60" spans="1:28" ht="15" customHeight="1">
      <c r="A60" s="17"/>
      <c r="B60" s="18"/>
      <c r="C60" s="5"/>
      <c r="D60" s="1"/>
      <c r="E60" s="5"/>
      <c r="F60" s="5"/>
      <c r="G60" s="5"/>
      <c r="H60" s="5"/>
      <c r="I60" s="5"/>
      <c r="J60" s="5"/>
      <c r="K60" s="5"/>
      <c r="L60" s="5"/>
      <c r="M60" s="5"/>
      <c r="N60" s="5"/>
      <c r="O60" s="5"/>
      <c r="P60" s="226"/>
      <c r="Q60" s="1"/>
      <c r="R60" s="1"/>
      <c r="S60" s="1"/>
      <c r="T60" s="1"/>
      <c r="U60" s="1"/>
      <c r="V60" s="1"/>
      <c r="W60" s="1"/>
      <c r="X60" s="1"/>
      <c r="Y60" s="1"/>
      <c r="Z60" s="1"/>
      <c r="AA60" s="1"/>
      <c r="AB60" s="1"/>
    </row>
    <row r="61" spans="1:28" ht="1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c r="A62" s="326" t="s">
        <v>117</v>
      </c>
      <c r="B62" s="658"/>
      <c r="C62" s="658"/>
      <c r="D62" s="658"/>
      <c r="E62" s="658"/>
      <c r="F62" s="658"/>
      <c r="G62" s="658"/>
      <c r="H62" s="658"/>
      <c r="I62" s="658"/>
      <c r="J62" s="658"/>
      <c r="K62" s="658"/>
      <c r="L62" s="658"/>
      <c r="M62" s="658"/>
      <c r="N62" s="658"/>
      <c r="O62" s="658"/>
      <c r="P62" s="1"/>
      <c r="Q62" s="1"/>
      <c r="R62" s="1"/>
      <c r="S62" s="1"/>
      <c r="T62" s="1"/>
      <c r="U62" s="1"/>
      <c r="V62" s="1"/>
      <c r="W62" s="1"/>
      <c r="X62" s="1"/>
      <c r="Y62" s="1"/>
      <c r="Z62" s="1"/>
      <c r="AA62" s="1"/>
      <c r="AB62" s="1"/>
    </row>
    <row r="63" spans="1:28" ht="15" customHeight="1">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c r="A64" s="327" t="s">
        <v>95</v>
      </c>
      <c r="B64" s="328"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c r="A65" s="658"/>
      <c r="B65" s="660"/>
      <c r="C65" s="5"/>
      <c r="D65" s="325">
        <v>60</v>
      </c>
      <c r="E65" s="5"/>
      <c r="F65" s="325" t="s">
        <v>33</v>
      </c>
      <c r="G65" s="5"/>
      <c r="H65" s="325">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c r="A66" s="658"/>
      <c r="B66" s="661"/>
      <c r="C66" s="5"/>
      <c r="D66" s="661"/>
      <c r="E66" s="5"/>
      <c r="F66" s="661"/>
      <c r="G66" s="5"/>
      <c r="H66" s="661"/>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c r="A68" s="324" t="s">
        <v>102</v>
      </c>
      <c r="B68" s="658"/>
      <c r="C68" s="658"/>
      <c r="D68" s="658"/>
      <c r="E68" s="658"/>
      <c r="F68" s="658"/>
      <c r="G68" s="658"/>
      <c r="H68" s="658"/>
      <c r="I68" s="658"/>
      <c r="J68" s="658"/>
      <c r="K68" s="658"/>
      <c r="L68" s="658"/>
      <c r="M68" s="658"/>
      <c r="N68" s="658"/>
      <c r="O68" s="658"/>
      <c r="P68" s="1"/>
      <c r="Q68" s="1"/>
      <c r="R68" s="1"/>
      <c r="S68" s="1"/>
      <c r="T68" s="1"/>
      <c r="U68" s="1"/>
      <c r="V68" s="1"/>
      <c r="W68" s="1"/>
      <c r="X68" s="1"/>
      <c r="Y68" s="1"/>
      <c r="Z68" s="1"/>
      <c r="AA68" s="1"/>
      <c r="AB68" s="1"/>
    </row>
    <row r="69" spans="1:28" ht="25.5" customHeight="1">
      <c r="A69" s="327" t="s">
        <v>103</v>
      </c>
      <c r="B69" s="335"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c r="A70" s="658"/>
      <c r="B70" s="660"/>
      <c r="C70" s="5"/>
      <c r="D70" s="325">
        <v>60</v>
      </c>
      <c r="E70" s="5"/>
      <c r="F70" s="325" t="s">
        <v>33</v>
      </c>
      <c r="G70" s="5"/>
      <c r="H70" s="325">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c r="A71" s="658"/>
      <c r="B71" s="661"/>
      <c r="C71" s="5"/>
      <c r="D71" s="661"/>
      <c r="E71" s="5"/>
      <c r="F71" s="661"/>
      <c r="G71" s="5"/>
      <c r="H71" s="661"/>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26:A28"/>
    <mergeCell ref="D27:D28"/>
    <mergeCell ref="D31:D32"/>
    <mergeCell ref="B26:B28"/>
    <mergeCell ref="F27:F28"/>
    <mergeCell ref="A3:O3"/>
    <mergeCell ref="A4:O4"/>
    <mergeCell ref="A5:O5"/>
    <mergeCell ref="B7:D8"/>
    <mergeCell ref="F7:G7"/>
    <mergeCell ref="F8:G8"/>
    <mergeCell ref="A17:O17"/>
    <mergeCell ref="A18:A20"/>
    <mergeCell ref="B18:B20"/>
    <mergeCell ref="D23:D24"/>
    <mergeCell ref="D19:D20"/>
    <mergeCell ref="F19:F20"/>
    <mergeCell ref="H19:H20"/>
    <mergeCell ref="H23:H24"/>
    <mergeCell ref="A11:O11"/>
    <mergeCell ref="A13:A15"/>
    <mergeCell ref="B13:B15"/>
    <mergeCell ref="D14:D15"/>
    <mergeCell ref="F14:F15"/>
    <mergeCell ref="H14:H15"/>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85546875" customWidth="1"/>
  </cols>
  <sheetData>
    <row r="1" spans="1:34" ht="12.75" customHeight="1">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row>
    <row r="2" spans="1:34" ht="12.75" customHeight="1">
      <c r="A2" s="233"/>
      <c r="B2" s="355"/>
      <c r="C2" s="664"/>
      <c r="D2" s="665"/>
      <c r="E2" s="25"/>
      <c r="F2" s="356" t="s">
        <v>120</v>
      </c>
      <c r="G2" s="664"/>
      <c r="H2" s="664"/>
      <c r="I2" s="664"/>
      <c r="J2" s="664"/>
      <c r="K2" s="664"/>
      <c r="L2" s="664"/>
      <c r="M2" s="664"/>
      <c r="N2" s="664"/>
      <c r="O2" s="664"/>
      <c r="P2" s="664"/>
      <c r="Q2" s="664"/>
      <c r="R2" s="664"/>
      <c r="S2" s="664"/>
      <c r="T2" s="664"/>
      <c r="U2" s="664"/>
      <c r="V2" s="664"/>
      <c r="W2" s="664"/>
      <c r="X2" s="664"/>
      <c r="Y2" s="664"/>
      <c r="Z2" s="664"/>
      <c r="AA2" s="664"/>
      <c r="AB2" s="665"/>
      <c r="AC2" s="233"/>
      <c r="AD2" s="233"/>
      <c r="AE2" s="233"/>
      <c r="AF2" s="233"/>
      <c r="AG2" s="233"/>
      <c r="AH2" s="233"/>
    </row>
    <row r="3" spans="1:34" ht="12.75" customHeight="1">
      <c r="A3" s="233"/>
      <c r="B3" s="666"/>
      <c r="C3" s="658"/>
      <c r="D3" s="667"/>
      <c r="E3" s="26"/>
      <c r="F3" s="668"/>
      <c r="G3" s="658"/>
      <c r="H3" s="658"/>
      <c r="I3" s="658"/>
      <c r="J3" s="658"/>
      <c r="K3" s="658"/>
      <c r="L3" s="658"/>
      <c r="M3" s="658"/>
      <c r="N3" s="658"/>
      <c r="O3" s="658"/>
      <c r="P3" s="658"/>
      <c r="Q3" s="658"/>
      <c r="R3" s="658"/>
      <c r="S3" s="658"/>
      <c r="T3" s="658"/>
      <c r="U3" s="658"/>
      <c r="V3" s="658"/>
      <c r="W3" s="658"/>
      <c r="X3" s="658"/>
      <c r="Y3" s="658"/>
      <c r="Z3" s="658"/>
      <c r="AA3" s="658"/>
      <c r="AB3" s="667"/>
      <c r="AC3" s="233"/>
      <c r="AD3" s="233"/>
      <c r="AE3" s="233"/>
      <c r="AF3" s="233"/>
      <c r="AG3" s="233"/>
      <c r="AH3" s="233"/>
    </row>
    <row r="4" spans="1:34" ht="12.75" customHeight="1">
      <c r="A4" s="233"/>
      <c r="B4" s="666"/>
      <c r="C4" s="658"/>
      <c r="D4" s="667"/>
      <c r="E4" s="26"/>
      <c r="F4" s="668"/>
      <c r="G4" s="658"/>
      <c r="H4" s="658"/>
      <c r="I4" s="658"/>
      <c r="J4" s="658"/>
      <c r="K4" s="658"/>
      <c r="L4" s="658"/>
      <c r="M4" s="658"/>
      <c r="N4" s="658"/>
      <c r="O4" s="658"/>
      <c r="P4" s="658"/>
      <c r="Q4" s="658"/>
      <c r="R4" s="658"/>
      <c r="S4" s="658"/>
      <c r="T4" s="658"/>
      <c r="U4" s="658"/>
      <c r="V4" s="658"/>
      <c r="W4" s="658"/>
      <c r="X4" s="658"/>
      <c r="Y4" s="658"/>
      <c r="Z4" s="658"/>
      <c r="AA4" s="658"/>
      <c r="AB4" s="667"/>
      <c r="AC4" s="233"/>
      <c r="AD4" s="233"/>
      <c r="AE4" s="233"/>
      <c r="AF4" s="233"/>
      <c r="AG4" s="233"/>
      <c r="AH4" s="233"/>
    </row>
    <row r="5" spans="1:34" ht="12.75" customHeight="1">
      <c r="A5" s="233"/>
      <c r="B5" s="666"/>
      <c r="C5" s="658"/>
      <c r="D5" s="667"/>
      <c r="E5" s="26"/>
      <c r="F5" s="668"/>
      <c r="G5" s="658"/>
      <c r="H5" s="658"/>
      <c r="I5" s="658"/>
      <c r="J5" s="658"/>
      <c r="K5" s="658"/>
      <c r="L5" s="658"/>
      <c r="M5" s="658"/>
      <c r="N5" s="658"/>
      <c r="O5" s="658"/>
      <c r="P5" s="658"/>
      <c r="Q5" s="658"/>
      <c r="R5" s="658"/>
      <c r="S5" s="658"/>
      <c r="T5" s="658"/>
      <c r="U5" s="658"/>
      <c r="V5" s="658"/>
      <c r="W5" s="658"/>
      <c r="X5" s="658"/>
      <c r="Y5" s="658"/>
      <c r="Z5" s="658"/>
      <c r="AA5" s="658"/>
      <c r="AB5" s="667"/>
      <c r="AC5" s="233"/>
      <c r="AD5" s="233"/>
      <c r="AE5" s="233"/>
      <c r="AF5" s="233"/>
      <c r="AG5" s="233"/>
      <c r="AH5" s="233"/>
    </row>
    <row r="6" spans="1:34" ht="37.5" customHeight="1">
      <c r="A6" s="233"/>
      <c r="B6" s="669"/>
      <c r="C6" s="670"/>
      <c r="D6" s="671"/>
      <c r="E6" s="234"/>
      <c r="F6" s="670"/>
      <c r="G6" s="670"/>
      <c r="H6" s="670"/>
      <c r="I6" s="670"/>
      <c r="J6" s="670"/>
      <c r="K6" s="670"/>
      <c r="L6" s="670"/>
      <c r="M6" s="670"/>
      <c r="N6" s="670"/>
      <c r="O6" s="670"/>
      <c r="P6" s="670"/>
      <c r="Q6" s="670"/>
      <c r="R6" s="670"/>
      <c r="S6" s="670"/>
      <c r="T6" s="670"/>
      <c r="U6" s="670"/>
      <c r="V6" s="670"/>
      <c r="W6" s="670"/>
      <c r="X6" s="670"/>
      <c r="Y6" s="670"/>
      <c r="Z6" s="670"/>
      <c r="AA6" s="670"/>
      <c r="AB6" s="671"/>
      <c r="AC6" s="233"/>
      <c r="AD6" s="233"/>
      <c r="AE6" s="233"/>
      <c r="AF6" s="233"/>
      <c r="AG6" s="233"/>
      <c r="AH6" s="233"/>
    </row>
    <row r="7" spans="1:34" ht="15" customHeight="1">
      <c r="A7" s="233"/>
      <c r="B7" s="27"/>
      <c r="C7" s="357"/>
      <c r="D7" s="664"/>
      <c r="E7" s="28"/>
      <c r="F7" s="29"/>
      <c r="G7" s="29"/>
      <c r="H7" s="29"/>
      <c r="I7" s="29"/>
      <c r="J7" s="29"/>
      <c r="K7" s="29"/>
      <c r="L7" s="29"/>
      <c r="M7" s="29"/>
      <c r="N7" s="29"/>
      <c r="O7" s="29"/>
      <c r="P7" s="29"/>
      <c r="Q7" s="29"/>
      <c r="R7" s="29"/>
      <c r="S7" s="29"/>
      <c r="T7" s="29"/>
      <c r="U7" s="29"/>
      <c r="V7" s="29"/>
      <c r="W7" s="29"/>
      <c r="X7" s="29"/>
      <c r="Y7" s="29"/>
      <c r="Z7" s="29"/>
      <c r="AA7" s="29"/>
      <c r="AB7" s="30"/>
      <c r="AC7" s="233"/>
      <c r="AD7" s="233"/>
      <c r="AE7" s="233"/>
      <c r="AF7" s="233"/>
      <c r="AG7" s="233"/>
      <c r="AH7" s="233"/>
    </row>
    <row r="8" spans="1:34" ht="15" customHeight="1">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c r="AE8" s="233"/>
      <c r="AF8" s="233"/>
      <c r="AG8" s="233"/>
      <c r="AH8" s="233"/>
    </row>
    <row r="9" spans="1:34" ht="15" customHeight="1">
      <c r="A9" s="233"/>
      <c r="B9" s="31"/>
      <c r="C9" s="345"/>
      <c r="D9" s="668"/>
      <c r="E9" s="668"/>
      <c r="F9" s="668"/>
      <c r="G9" s="240"/>
      <c r="H9" s="233"/>
      <c r="I9" s="233"/>
      <c r="J9" s="233"/>
      <c r="K9" s="233"/>
      <c r="L9" s="233"/>
      <c r="M9" s="233"/>
      <c r="N9" s="233"/>
      <c r="O9" s="233"/>
      <c r="P9" s="233"/>
      <c r="Q9" s="233"/>
      <c r="R9" s="233"/>
      <c r="S9" s="233"/>
      <c r="T9" s="233"/>
      <c r="U9" s="233"/>
      <c r="V9" s="233"/>
      <c r="W9" s="233"/>
      <c r="X9" s="233"/>
      <c r="Y9" s="233"/>
      <c r="Z9" s="233"/>
      <c r="AA9" s="233"/>
      <c r="AB9" s="241"/>
      <c r="AC9" s="233"/>
      <c r="AD9" s="233"/>
      <c r="AE9" s="233"/>
      <c r="AF9" s="233"/>
      <c r="AG9" s="653" t="s">
        <v>451</v>
      </c>
      <c r="AH9" s="668"/>
    </row>
    <row r="10" spans="1:34" ht="30" customHeight="1">
      <c r="A10" s="233"/>
      <c r="B10" s="31"/>
      <c r="C10" s="345" t="s">
        <v>123</v>
      </c>
      <c r="D10" s="668"/>
      <c r="E10" s="346" t="s">
        <v>465</v>
      </c>
      <c r="F10" s="672"/>
      <c r="G10" s="672"/>
      <c r="H10" s="672"/>
      <c r="I10" s="672"/>
      <c r="J10" s="672"/>
      <c r="K10" s="672"/>
      <c r="L10" s="672"/>
      <c r="M10" s="672"/>
      <c r="N10" s="672"/>
      <c r="O10" s="672"/>
      <c r="P10" s="672"/>
      <c r="Q10" s="672"/>
      <c r="R10" s="672"/>
      <c r="S10" s="672"/>
      <c r="T10" s="672"/>
      <c r="U10" s="672"/>
      <c r="V10" s="672"/>
      <c r="W10" s="672"/>
      <c r="X10" s="672"/>
      <c r="Y10" s="672"/>
      <c r="Z10" s="672"/>
      <c r="AA10" s="659"/>
      <c r="AB10" s="242"/>
      <c r="AC10" s="233"/>
      <c r="AD10" s="233"/>
      <c r="AE10" s="233"/>
      <c r="AF10" s="233"/>
      <c r="AG10" s="233"/>
      <c r="AH10" s="233"/>
    </row>
    <row r="11" spans="1:34" ht="15" customHeight="1">
      <c r="A11" s="233"/>
      <c r="B11" s="31"/>
      <c r="C11" s="345"/>
      <c r="D11" s="668"/>
      <c r="E11" s="668"/>
      <c r="F11" s="668"/>
      <c r="G11" s="233"/>
      <c r="H11" s="233"/>
      <c r="I11" s="233"/>
      <c r="J11" s="233"/>
      <c r="K11" s="233"/>
      <c r="L11" s="233"/>
      <c r="M11" s="233"/>
      <c r="N11" s="233"/>
      <c r="O11" s="233"/>
      <c r="P11" s="233"/>
      <c r="Q11" s="233"/>
      <c r="R11" s="233"/>
      <c r="S11" s="233"/>
      <c r="T11" s="233"/>
      <c r="U11" s="233"/>
      <c r="V11" s="233"/>
      <c r="W11" s="233"/>
      <c r="X11" s="233"/>
      <c r="Y11" s="233"/>
      <c r="Z11" s="233"/>
      <c r="AA11" s="344"/>
      <c r="AB11" s="667"/>
      <c r="AC11" s="233"/>
      <c r="AD11" s="233"/>
      <c r="AE11" s="233"/>
      <c r="AF11" s="233"/>
      <c r="AG11" s="233"/>
      <c r="AH11" s="233"/>
    </row>
    <row r="12" spans="1:34" ht="29.25" customHeight="1">
      <c r="A12" s="233"/>
      <c r="B12" s="31"/>
      <c r="C12" s="354" t="s">
        <v>125</v>
      </c>
      <c r="D12" s="673"/>
      <c r="E12" s="353" t="s">
        <v>454</v>
      </c>
      <c r="F12" s="674"/>
      <c r="G12" s="674"/>
      <c r="H12" s="674"/>
      <c r="I12" s="674"/>
      <c r="J12" s="674"/>
      <c r="K12" s="674"/>
      <c r="L12" s="674"/>
      <c r="M12" s="674"/>
      <c r="N12" s="674"/>
      <c r="O12" s="674"/>
      <c r="P12" s="674"/>
      <c r="Q12" s="674"/>
      <c r="R12" s="674"/>
      <c r="S12" s="674"/>
      <c r="T12" s="674"/>
      <c r="U12" s="674"/>
      <c r="V12" s="674"/>
      <c r="W12" s="674"/>
      <c r="X12" s="674"/>
      <c r="Y12" s="674"/>
      <c r="Z12" s="674"/>
      <c r="AA12" s="674"/>
      <c r="AB12" s="36"/>
      <c r="AC12" s="233"/>
      <c r="AD12" s="233"/>
      <c r="AE12" s="233"/>
      <c r="AF12" s="233"/>
      <c r="AG12" s="52" t="s">
        <v>452</v>
      </c>
      <c r="AH12" s="52" t="s">
        <v>453</v>
      </c>
    </row>
    <row r="13" spans="1:34" ht="15" customHeight="1">
      <c r="A13" s="233"/>
      <c r="B13" s="31"/>
      <c r="C13" s="344"/>
      <c r="D13" s="668"/>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c r="AE13" s="233"/>
      <c r="AF13" s="233"/>
      <c r="AG13" s="37" t="s">
        <v>455</v>
      </c>
      <c r="AH13" s="37">
        <v>28</v>
      </c>
    </row>
    <row r="14" spans="1:34" ht="15" customHeight="1">
      <c r="A14" s="233"/>
      <c r="B14" s="31"/>
      <c r="C14" s="345" t="s">
        <v>127</v>
      </c>
      <c r="D14" s="668"/>
      <c r="E14" s="244"/>
      <c r="F14" s="344"/>
      <c r="G14" s="668"/>
      <c r="H14" s="668"/>
      <c r="I14" s="668"/>
      <c r="J14" s="668"/>
      <c r="K14" s="668"/>
      <c r="L14" s="668"/>
      <c r="M14" s="668"/>
      <c r="N14" s="668"/>
      <c r="O14" s="668"/>
      <c r="P14" s="668"/>
      <c r="Q14" s="668"/>
      <c r="R14" s="668"/>
      <c r="S14" s="668"/>
      <c r="T14" s="668"/>
      <c r="U14" s="668"/>
      <c r="V14" s="668"/>
      <c r="W14" s="668"/>
      <c r="X14" s="668"/>
      <c r="Y14" s="668"/>
      <c r="Z14" s="668"/>
      <c r="AA14" s="668"/>
      <c r="AB14" s="667"/>
      <c r="AC14" s="233"/>
      <c r="AD14" s="233"/>
      <c r="AE14" s="233"/>
      <c r="AF14" s="233"/>
      <c r="AG14" s="37" t="s">
        <v>456</v>
      </c>
      <c r="AH14" s="37">
        <v>100</v>
      </c>
    </row>
    <row r="15" spans="1:34" ht="29.25" customHeight="1">
      <c r="A15" s="233"/>
      <c r="B15" s="31"/>
      <c r="C15" s="346" t="s">
        <v>466</v>
      </c>
      <c r="D15" s="672"/>
      <c r="E15" s="672"/>
      <c r="F15" s="672"/>
      <c r="G15" s="672"/>
      <c r="H15" s="672"/>
      <c r="I15" s="672"/>
      <c r="J15" s="672"/>
      <c r="K15" s="672"/>
      <c r="L15" s="672"/>
      <c r="M15" s="672"/>
      <c r="N15" s="672"/>
      <c r="O15" s="672"/>
      <c r="P15" s="672"/>
      <c r="Q15" s="672"/>
      <c r="R15" s="672"/>
      <c r="S15" s="672"/>
      <c r="T15" s="672"/>
      <c r="U15" s="672"/>
      <c r="V15" s="672"/>
      <c r="W15" s="672"/>
      <c r="X15" s="672"/>
      <c r="Y15" s="672"/>
      <c r="Z15" s="672"/>
      <c r="AA15" s="659"/>
      <c r="AB15" s="245"/>
      <c r="AC15" s="233"/>
      <c r="AD15" s="233"/>
      <c r="AE15" s="233"/>
      <c r="AF15" s="233"/>
      <c r="AG15" s="37" t="s">
        <v>457</v>
      </c>
      <c r="AH15" s="37">
        <v>34</v>
      </c>
    </row>
    <row r="16" spans="1:34" ht="15" customHeight="1">
      <c r="A16" s="233"/>
      <c r="B16" s="31"/>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5"/>
      <c r="AC16" s="233"/>
      <c r="AD16" s="233"/>
      <c r="AE16" s="233"/>
      <c r="AF16" s="233"/>
      <c r="AG16" s="37" t="s">
        <v>459</v>
      </c>
      <c r="AH16" s="37">
        <v>100</v>
      </c>
    </row>
    <row r="17" spans="1:34" ht="15" customHeight="1">
      <c r="A17" s="233"/>
      <c r="B17" s="31"/>
      <c r="C17" s="247" t="s">
        <v>128</v>
      </c>
      <c r="D17" s="247"/>
      <c r="E17" s="233"/>
      <c r="F17" s="233"/>
      <c r="G17" s="233"/>
      <c r="H17" s="233"/>
      <c r="I17" s="233"/>
      <c r="J17" s="246"/>
      <c r="K17" s="246"/>
      <c r="L17" s="246"/>
      <c r="M17" s="246"/>
      <c r="N17" s="246"/>
      <c r="O17" s="246"/>
      <c r="P17" s="246"/>
      <c r="Q17" s="246"/>
      <c r="R17" s="246" t="s">
        <v>129</v>
      </c>
      <c r="S17" s="246"/>
      <c r="T17" s="246"/>
      <c r="U17" s="246"/>
      <c r="V17" s="246"/>
      <c r="W17" s="246"/>
      <c r="X17" s="246"/>
      <c r="Y17" s="246"/>
      <c r="Z17" s="246"/>
      <c r="AA17" s="246"/>
      <c r="AB17" s="245"/>
      <c r="AC17" s="233"/>
      <c r="AD17" s="233"/>
      <c r="AE17" s="233"/>
      <c r="AF17" s="233"/>
      <c r="AG17" s="37" t="s">
        <v>460</v>
      </c>
      <c r="AH17" s="37">
        <v>38</v>
      </c>
    </row>
    <row r="18" spans="1:34" ht="15" customHeight="1">
      <c r="A18" s="233"/>
      <c r="B18" s="31"/>
      <c r="C18" s="355"/>
      <c r="D18" s="664"/>
      <c r="E18" s="664"/>
      <c r="F18" s="664"/>
      <c r="G18" s="664"/>
      <c r="H18" s="664"/>
      <c r="I18" s="664"/>
      <c r="J18" s="664"/>
      <c r="K18" s="664"/>
      <c r="L18" s="664"/>
      <c r="M18" s="664"/>
      <c r="N18" s="664"/>
      <c r="O18" s="664"/>
      <c r="P18" s="665"/>
      <c r="Q18" s="233"/>
      <c r="R18" s="347"/>
      <c r="S18" s="672"/>
      <c r="T18" s="672"/>
      <c r="U18" s="672"/>
      <c r="V18" s="672"/>
      <c r="W18" s="672"/>
      <c r="X18" s="672"/>
      <c r="Y18" s="672"/>
      <c r="Z18" s="672"/>
      <c r="AA18" s="659"/>
      <c r="AB18" s="241"/>
      <c r="AC18" s="233"/>
      <c r="AD18" s="233"/>
      <c r="AE18" s="233"/>
      <c r="AF18" s="233"/>
      <c r="AG18" s="37" t="s">
        <v>461</v>
      </c>
      <c r="AH18" s="37">
        <v>100</v>
      </c>
    </row>
    <row r="19" spans="1:34" ht="15" customHeight="1">
      <c r="A19" s="233"/>
      <c r="B19" s="31"/>
      <c r="C19" s="666"/>
      <c r="D19" s="658"/>
      <c r="E19" s="658"/>
      <c r="F19" s="658"/>
      <c r="G19" s="658"/>
      <c r="H19" s="658"/>
      <c r="I19" s="658"/>
      <c r="J19" s="658"/>
      <c r="K19" s="658"/>
      <c r="L19" s="658"/>
      <c r="M19" s="658"/>
      <c r="N19" s="658"/>
      <c r="O19" s="658"/>
      <c r="P19" s="667"/>
      <c r="Q19" s="233"/>
      <c r="R19" s="233"/>
      <c r="S19" s="233"/>
      <c r="T19" s="233"/>
      <c r="U19" s="233"/>
      <c r="V19" s="233"/>
      <c r="W19" s="233"/>
      <c r="X19" s="233"/>
      <c r="Y19" s="233"/>
      <c r="Z19" s="233"/>
      <c r="AA19" s="233"/>
      <c r="AB19" s="241"/>
      <c r="AC19" s="233"/>
      <c r="AD19" s="233"/>
      <c r="AE19" s="233"/>
      <c r="AF19" s="233"/>
      <c r="AG19" s="37" t="s">
        <v>462</v>
      </c>
      <c r="AH19" s="37">
        <v>25</v>
      </c>
    </row>
    <row r="20" spans="1:34" ht="15" customHeight="1">
      <c r="A20" s="233"/>
      <c r="B20" s="31"/>
      <c r="C20" s="666"/>
      <c r="D20" s="658"/>
      <c r="E20" s="658"/>
      <c r="F20" s="658"/>
      <c r="G20" s="658"/>
      <c r="H20" s="658"/>
      <c r="I20" s="658"/>
      <c r="J20" s="658"/>
      <c r="K20" s="658"/>
      <c r="L20" s="658"/>
      <c r="M20" s="658"/>
      <c r="N20" s="658"/>
      <c r="O20" s="658"/>
      <c r="P20" s="667"/>
      <c r="Q20" s="243"/>
      <c r="R20" s="246" t="s">
        <v>130</v>
      </c>
      <c r="S20" s="246"/>
      <c r="T20" s="246"/>
      <c r="U20" s="246"/>
      <c r="V20" s="246"/>
      <c r="W20" s="243"/>
      <c r="X20" s="243"/>
      <c r="Y20" s="243"/>
      <c r="Z20" s="233"/>
      <c r="AA20" s="243"/>
      <c r="AB20" s="241"/>
      <c r="AC20" s="233"/>
      <c r="AD20" s="233"/>
      <c r="AE20" s="233"/>
      <c r="AF20" s="233"/>
      <c r="AG20" s="233"/>
      <c r="AH20" s="233"/>
    </row>
    <row r="21" spans="1:34" ht="15" customHeight="1">
      <c r="A21" s="233"/>
      <c r="B21" s="31"/>
      <c r="C21" s="666"/>
      <c r="D21" s="658"/>
      <c r="E21" s="658"/>
      <c r="F21" s="658"/>
      <c r="G21" s="658"/>
      <c r="H21" s="658"/>
      <c r="I21" s="658"/>
      <c r="J21" s="658"/>
      <c r="K21" s="658"/>
      <c r="L21" s="658"/>
      <c r="M21" s="658"/>
      <c r="N21" s="658"/>
      <c r="O21" s="658"/>
      <c r="P21" s="667"/>
      <c r="Q21" s="233"/>
      <c r="R21" s="37"/>
      <c r="S21" s="233" t="s">
        <v>15</v>
      </c>
      <c r="T21" s="233"/>
      <c r="U21" s="37"/>
      <c r="V21" s="233" t="s">
        <v>27</v>
      </c>
      <c r="W21" s="233"/>
      <c r="X21" s="37"/>
      <c r="Y21" s="248" t="s">
        <v>46</v>
      </c>
      <c r="Z21" s="233"/>
      <c r="AA21" s="233"/>
      <c r="AB21" s="241"/>
      <c r="AC21" s="233"/>
      <c r="AD21" s="233"/>
      <c r="AE21" s="233"/>
      <c r="AF21" s="233"/>
      <c r="AG21" s="233"/>
      <c r="AH21" s="233"/>
    </row>
    <row r="22" spans="1:34" ht="15" customHeight="1">
      <c r="A22" s="233"/>
      <c r="B22" s="31"/>
      <c r="C22" s="666"/>
      <c r="D22" s="658"/>
      <c r="E22" s="658"/>
      <c r="F22" s="658"/>
      <c r="G22" s="658"/>
      <c r="H22" s="658"/>
      <c r="I22" s="658"/>
      <c r="J22" s="658"/>
      <c r="K22" s="658"/>
      <c r="L22" s="658"/>
      <c r="M22" s="658"/>
      <c r="N22" s="658"/>
      <c r="O22" s="658"/>
      <c r="P22" s="667"/>
      <c r="Q22" s="233"/>
      <c r="R22" s="233"/>
      <c r="S22" s="233"/>
      <c r="T22" s="233"/>
      <c r="U22" s="233"/>
      <c r="V22" s="233"/>
      <c r="W22" s="233"/>
      <c r="X22" s="233"/>
      <c r="Y22" s="233"/>
      <c r="Z22" s="233"/>
      <c r="AA22" s="233"/>
      <c r="AB22" s="241"/>
      <c r="AC22" s="233"/>
      <c r="AD22" s="233"/>
      <c r="AE22" s="233"/>
      <c r="AF22" s="233"/>
      <c r="AG22" s="233"/>
      <c r="AH22" s="233"/>
    </row>
    <row r="23" spans="1:34" ht="15" customHeight="1">
      <c r="A23" s="233"/>
      <c r="B23" s="31"/>
      <c r="C23" s="669"/>
      <c r="D23" s="670"/>
      <c r="E23" s="670"/>
      <c r="F23" s="670"/>
      <c r="G23" s="670"/>
      <c r="H23" s="670"/>
      <c r="I23" s="670"/>
      <c r="J23" s="670"/>
      <c r="K23" s="670"/>
      <c r="L23" s="670"/>
      <c r="M23" s="670"/>
      <c r="N23" s="670"/>
      <c r="O23" s="670"/>
      <c r="P23" s="671"/>
      <c r="Q23" s="233"/>
      <c r="R23" s="246" t="s">
        <v>131</v>
      </c>
      <c r="S23" s="233"/>
      <c r="T23" s="233"/>
      <c r="U23" s="233"/>
      <c r="V23" s="233"/>
      <c r="W23" s="351" t="s">
        <v>33</v>
      </c>
      <c r="X23" s="672"/>
      <c r="Y23" s="672"/>
      <c r="Z23" s="672"/>
      <c r="AA23" s="659"/>
      <c r="AB23" s="241"/>
      <c r="AC23" s="233"/>
      <c r="AD23" s="233"/>
      <c r="AE23" s="233"/>
      <c r="AF23" s="233"/>
      <c r="AG23" s="268">
        <f>+(((((AH13/100)*AH14)+((AH15/100)*AH16)+((AH17/100)*AH18))*AH19)/100)</f>
        <v>25</v>
      </c>
      <c r="AH23" s="233"/>
    </row>
    <row r="24" spans="1:34" ht="15" customHeight="1">
      <c r="A24" s="233"/>
      <c r="B24" s="31"/>
      <c r="C24" s="243"/>
      <c r="D24" s="243"/>
      <c r="E24" s="243"/>
      <c r="F24" s="243"/>
      <c r="G24" s="243"/>
      <c r="H24" s="233"/>
      <c r="I24" s="233"/>
      <c r="J24" s="233"/>
      <c r="K24" s="233"/>
      <c r="L24" s="233"/>
      <c r="M24" s="233"/>
      <c r="N24" s="233"/>
      <c r="O24" s="233"/>
      <c r="P24" s="233"/>
      <c r="Q24" s="233"/>
      <c r="R24" s="246"/>
      <c r="S24" s="233"/>
      <c r="T24" s="233"/>
      <c r="U24" s="233"/>
      <c r="V24" s="233"/>
      <c r="W24" s="233"/>
      <c r="X24" s="233"/>
      <c r="Y24" s="233"/>
      <c r="Z24" s="233"/>
      <c r="AA24" s="233"/>
      <c r="AB24" s="241"/>
      <c r="AC24" s="233"/>
      <c r="AD24" s="233"/>
      <c r="AE24" s="233"/>
      <c r="AF24" s="233"/>
      <c r="AG24" s="233"/>
      <c r="AH24" s="233"/>
    </row>
    <row r="25" spans="1:34" ht="15" customHeight="1">
      <c r="A25" s="233"/>
      <c r="B25" s="31"/>
      <c r="C25" s="246" t="s">
        <v>132</v>
      </c>
      <c r="D25" s="243"/>
      <c r="E25" s="243"/>
      <c r="F25" s="243"/>
      <c r="G25" s="243"/>
      <c r="H25" s="243"/>
      <c r="I25" s="233"/>
      <c r="J25" s="233"/>
      <c r="K25" s="233"/>
      <c r="L25" s="233"/>
      <c r="M25" s="233"/>
      <c r="N25" s="233"/>
      <c r="O25" s="233"/>
      <c r="P25" s="233"/>
      <c r="Q25" s="233"/>
      <c r="R25" s="233"/>
      <c r="S25" s="233"/>
      <c r="T25" s="233"/>
      <c r="U25" s="233"/>
      <c r="V25" s="233"/>
      <c r="W25" s="233"/>
      <c r="X25" s="233"/>
      <c r="Y25" s="233"/>
      <c r="Z25" s="233"/>
      <c r="AA25" s="233"/>
      <c r="AB25" s="241"/>
      <c r="AC25" s="233"/>
      <c r="AD25" s="233"/>
      <c r="AE25" s="233"/>
      <c r="AF25" s="233"/>
      <c r="AG25" s="233"/>
      <c r="AH25" s="233"/>
    </row>
    <row r="26" spans="1:34" ht="39.75" customHeight="1">
      <c r="A26" s="233"/>
      <c r="B26" s="31"/>
      <c r="C26" s="652" t="s">
        <v>446</v>
      </c>
      <c r="D26" s="672"/>
      <c r="E26" s="672"/>
      <c r="F26" s="672"/>
      <c r="G26" s="672"/>
      <c r="H26" s="672"/>
      <c r="I26" s="672"/>
      <c r="J26" s="672"/>
      <c r="K26" s="672"/>
      <c r="L26" s="672"/>
      <c r="M26" s="672"/>
      <c r="N26" s="672"/>
      <c r="O26" s="672"/>
      <c r="P26" s="672"/>
      <c r="Q26" s="672"/>
      <c r="R26" s="672"/>
      <c r="S26" s="672"/>
      <c r="T26" s="672"/>
      <c r="U26" s="672"/>
      <c r="V26" s="672"/>
      <c r="W26" s="672"/>
      <c r="X26" s="672"/>
      <c r="Y26" s="672"/>
      <c r="Z26" s="672"/>
      <c r="AA26" s="659"/>
      <c r="AB26" s="241"/>
      <c r="AC26" s="233"/>
      <c r="AD26" s="233"/>
      <c r="AE26" s="233"/>
      <c r="AF26" s="233"/>
      <c r="AG26" s="233"/>
      <c r="AH26" s="233"/>
    </row>
    <row r="27" spans="1:34" ht="15" customHeight="1">
      <c r="A27" s="233"/>
      <c r="B27" s="31"/>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249"/>
      <c r="AC27" s="233"/>
      <c r="AD27" s="233"/>
      <c r="AE27" s="233"/>
      <c r="AF27" s="233"/>
      <c r="AG27" s="233"/>
      <c r="AH27" s="233"/>
    </row>
    <row r="28" spans="1:34" ht="15" customHeight="1">
      <c r="A28" s="233"/>
      <c r="B28" s="31"/>
      <c r="C28" s="237" t="s">
        <v>134</v>
      </c>
      <c r="D28" s="243"/>
      <c r="E28" s="243"/>
      <c r="F28" s="243"/>
      <c r="G28" s="243"/>
      <c r="H28" s="243"/>
      <c r="I28" s="243"/>
      <c r="J28" s="243"/>
      <c r="K28" s="243"/>
      <c r="L28" s="243"/>
      <c r="M28" s="237" t="s">
        <v>134</v>
      </c>
      <c r="N28" s="243"/>
      <c r="O28" s="243"/>
      <c r="P28" s="243"/>
      <c r="Q28" s="243"/>
      <c r="R28" s="243"/>
      <c r="S28" s="243"/>
      <c r="T28" s="243"/>
      <c r="U28" s="243"/>
      <c r="V28" s="243"/>
      <c r="W28" s="243"/>
      <c r="X28" s="243"/>
      <c r="Y28" s="243"/>
      <c r="Z28" s="243"/>
      <c r="AA28" s="243"/>
      <c r="AB28" s="249"/>
      <c r="AC28" s="233"/>
      <c r="AD28" s="233"/>
      <c r="AE28" s="233"/>
      <c r="AF28" s="233"/>
      <c r="AG28" s="233"/>
      <c r="AH28" s="233"/>
    </row>
    <row r="29" spans="1:34" ht="29.25" customHeight="1">
      <c r="A29" s="233"/>
      <c r="B29" s="31"/>
      <c r="C29" s="351" t="s">
        <v>447</v>
      </c>
      <c r="D29" s="672"/>
      <c r="E29" s="672"/>
      <c r="F29" s="672"/>
      <c r="G29" s="672"/>
      <c r="H29" s="672"/>
      <c r="I29" s="672"/>
      <c r="J29" s="672"/>
      <c r="K29" s="659"/>
      <c r="L29" s="243"/>
      <c r="M29" s="351"/>
      <c r="N29" s="672"/>
      <c r="O29" s="672"/>
      <c r="P29" s="672"/>
      <c r="Q29" s="672"/>
      <c r="R29" s="672"/>
      <c r="S29" s="672"/>
      <c r="T29" s="672"/>
      <c r="U29" s="672"/>
      <c r="V29" s="672"/>
      <c r="W29" s="672"/>
      <c r="X29" s="672"/>
      <c r="Y29" s="672"/>
      <c r="Z29" s="672"/>
      <c r="AA29" s="659"/>
      <c r="AB29" s="249"/>
      <c r="AC29" s="233"/>
      <c r="AD29" s="233"/>
      <c r="AE29" s="233"/>
      <c r="AF29" s="233"/>
      <c r="AG29" s="233"/>
      <c r="AH29" s="233"/>
    </row>
    <row r="30" spans="1:34" ht="15" customHeight="1">
      <c r="A30" s="233"/>
      <c r="B30" s="31"/>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41"/>
      <c r="AC30" s="233"/>
      <c r="AD30" s="233"/>
      <c r="AE30" s="233"/>
      <c r="AF30" s="233"/>
      <c r="AG30" s="233"/>
      <c r="AH30" s="233"/>
    </row>
    <row r="31" spans="1:34" ht="15" customHeight="1">
      <c r="A31" s="233"/>
      <c r="B31" s="31"/>
      <c r="C31" s="250" t="s">
        <v>137</v>
      </c>
      <c r="D31" s="250"/>
      <c r="E31" s="250"/>
      <c r="F31" s="250"/>
      <c r="G31" s="251"/>
      <c r="H31" s="252"/>
      <c r="I31" s="252"/>
      <c r="J31" s="252"/>
      <c r="K31" s="252"/>
      <c r="L31" s="252"/>
      <c r="M31" s="252"/>
      <c r="N31" s="252"/>
      <c r="O31" s="252"/>
      <c r="P31" s="252"/>
      <c r="Q31" s="252"/>
      <c r="R31" s="252"/>
      <c r="S31" s="252"/>
      <c r="T31" s="252"/>
      <c r="U31" s="252"/>
      <c r="V31" s="252"/>
      <c r="W31" s="252"/>
      <c r="X31" s="252"/>
      <c r="Y31" s="252"/>
      <c r="Z31" s="252"/>
      <c r="AA31" s="252"/>
      <c r="AB31" s="241"/>
      <c r="AC31" s="233"/>
      <c r="AD31" s="233"/>
      <c r="AE31" s="233"/>
      <c r="AF31" s="233"/>
      <c r="AG31" s="233"/>
      <c r="AH31" s="233"/>
    </row>
    <row r="32" spans="1:34" ht="90" customHeight="1">
      <c r="A32" s="233"/>
      <c r="B32" s="31"/>
      <c r="C32" s="350" t="s">
        <v>448</v>
      </c>
      <c r="D32" s="672"/>
      <c r="E32" s="672"/>
      <c r="F32" s="672"/>
      <c r="G32" s="672"/>
      <c r="H32" s="672"/>
      <c r="I32" s="672"/>
      <c r="J32" s="672"/>
      <c r="K32" s="672"/>
      <c r="L32" s="672"/>
      <c r="M32" s="672"/>
      <c r="N32" s="672"/>
      <c r="O32" s="672"/>
      <c r="P32" s="672"/>
      <c r="Q32" s="672"/>
      <c r="R32" s="672"/>
      <c r="S32" s="672"/>
      <c r="T32" s="672"/>
      <c r="U32" s="672"/>
      <c r="V32" s="672"/>
      <c r="W32" s="672"/>
      <c r="X32" s="672"/>
      <c r="Y32" s="672"/>
      <c r="Z32" s="672"/>
      <c r="AA32" s="659"/>
      <c r="AB32" s="241"/>
      <c r="AC32" s="233"/>
      <c r="AD32" s="233"/>
      <c r="AE32" s="233"/>
      <c r="AF32" s="233"/>
      <c r="AG32" s="233"/>
      <c r="AH32" s="233"/>
    </row>
    <row r="33" spans="1:34" ht="15" customHeight="1">
      <c r="A33" s="233"/>
      <c r="B33" s="31"/>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41"/>
      <c r="AC33" s="233"/>
      <c r="AD33" s="233"/>
      <c r="AE33" s="233"/>
      <c r="AF33" s="233"/>
      <c r="AG33" s="233"/>
      <c r="AH33" s="233"/>
    </row>
    <row r="34" spans="1:34" ht="15.75" customHeight="1">
      <c r="A34" s="233"/>
      <c r="B34" s="31"/>
      <c r="C34" s="349" t="s">
        <v>139</v>
      </c>
      <c r="D34" s="668"/>
      <c r="E34" s="246"/>
      <c r="F34" s="346" t="s">
        <v>34</v>
      </c>
      <c r="G34" s="659"/>
      <c r="H34" s="246"/>
      <c r="I34" s="233"/>
      <c r="J34" s="253" t="s">
        <v>140</v>
      </c>
      <c r="K34" s="346">
        <v>25</v>
      </c>
      <c r="L34" s="672"/>
      <c r="M34" s="672"/>
      <c r="N34" s="659"/>
      <c r="O34" s="246"/>
      <c r="P34" s="246"/>
      <c r="Q34" s="237" t="s">
        <v>141</v>
      </c>
      <c r="R34" s="233"/>
      <c r="S34" s="246"/>
      <c r="T34" s="246"/>
      <c r="U34" s="246"/>
      <c r="V34" s="246"/>
      <c r="W34" s="346" t="s">
        <v>20</v>
      </c>
      <c r="X34" s="672"/>
      <c r="Y34" s="672"/>
      <c r="Z34" s="672"/>
      <c r="AA34" s="659"/>
      <c r="AB34" s="245"/>
      <c r="AC34" s="233"/>
      <c r="AD34" s="233"/>
      <c r="AE34" s="233"/>
      <c r="AF34" s="233"/>
      <c r="AG34" s="233"/>
      <c r="AH34" s="233"/>
    </row>
    <row r="35" spans="1:34" ht="15.75" customHeight="1">
      <c r="A35" s="233"/>
      <c r="B35" s="31"/>
      <c r="C35" s="233"/>
      <c r="D35" s="233"/>
      <c r="E35" s="233"/>
      <c r="F35" s="248"/>
      <c r="G35" s="248"/>
      <c r="H35" s="248"/>
      <c r="I35" s="248"/>
      <c r="J35" s="248"/>
      <c r="K35" s="248"/>
      <c r="L35" s="248"/>
      <c r="M35" s="233"/>
      <c r="N35" s="233"/>
      <c r="O35" s="233"/>
      <c r="P35" s="233"/>
      <c r="Q35" s="233"/>
      <c r="R35" s="233"/>
      <c r="S35" s="233"/>
      <c r="T35" s="233"/>
      <c r="U35" s="233"/>
      <c r="V35" s="233"/>
      <c r="W35" s="233"/>
      <c r="X35" s="233"/>
      <c r="Y35" s="233"/>
      <c r="Z35" s="233"/>
      <c r="AA35" s="233"/>
      <c r="AB35" s="241"/>
      <c r="AC35" s="233"/>
      <c r="AD35" s="233"/>
      <c r="AE35" s="233"/>
      <c r="AF35" s="233"/>
      <c r="AG35" s="233"/>
      <c r="AH35" s="233"/>
    </row>
    <row r="36" spans="1:34" ht="32.25" customHeight="1">
      <c r="A36" s="233"/>
      <c r="B36" s="31"/>
      <c r="C36" s="233"/>
      <c r="D36" s="253" t="s">
        <v>142</v>
      </c>
      <c r="E36" s="246"/>
      <c r="F36" s="350" t="s">
        <v>467</v>
      </c>
      <c r="G36" s="672"/>
      <c r="H36" s="672"/>
      <c r="I36" s="672"/>
      <c r="J36" s="672"/>
      <c r="K36" s="672"/>
      <c r="L36" s="672"/>
      <c r="M36" s="659"/>
      <c r="N36" s="233"/>
      <c r="O36" s="253" t="s">
        <v>144</v>
      </c>
      <c r="P36" s="351">
        <v>0</v>
      </c>
      <c r="Q36" s="672"/>
      <c r="R36" s="672"/>
      <c r="S36" s="672"/>
      <c r="T36" s="672"/>
      <c r="U36" s="672"/>
      <c r="V36" s="672"/>
      <c r="W36" s="672"/>
      <c r="X36" s="672"/>
      <c r="Y36" s="672"/>
      <c r="Z36" s="672"/>
      <c r="AA36" s="659"/>
      <c r="AB36" s="241"/>
      <c r="AC36" s="233"/>
      <c r="AD36" s="233"/>
      <c r="AE36" s="233"/>
      <c r="AF36" s="233"/>
      <c r="AG36" s="233"/>
      <c r="AH36" s="233"/>
    </row>
    <row r="37" spans="1:34" ht="15.75" customHeight="1">
      <c r="A37" s="233"/>
      <c r="B37" s="31"/>
      <c r="C37" s="246"/>
      <c r="D37" s="246"/>
      <c r="E37" s="246"/>
      <c r="F37" s="248"/>
      <c r="G37" s="248"/>
      <c r="H37" s="248"/>
      <c r="I37" s="248"/>
      <c r="J37" s="248"/>
      <c r="K37" s="248"/>
      <c r="L37" s="248"/>
      <c r="M37" s="246"/>
      <c r="N37" s="246"/>
      <c r="O37" s="246"/>
      <c r="P37" s="246"/>
      <c r="Q37" s="246"/>
      <c r="R37" s="246"/>
      <c r="S37" s="246"/>
      <c r="T37" s="246"/>
      <c r="U37" s="246"/>
      <c r="V37" s="246"/>
      <c r="W37" s="246"/>
      <c r="X37" s="246"/>
      <c r="Y37" s="246"/>
      <c r="Z37" s="246"/>
      <c r="AA37" s="246"/>
      <c r="AB37" s="245"/>
      <c r="AC37" s="233"/>
      <c r="AD37" s="233"/>
      <c r="AE37" s="233"/>
      <c r="AF37" s="233"/>
      <c r="AG37" s="233"/>
      <c r="AH37" s="233"/>
    </row>
    <row r="38" spans="1:34" ht="15.75" customHeight="1">
      <c r="A38" s="233"/>
      <c r="B38" s="31"/>
      <c r="C38" s="233"/>
      <c r="D38" s="253" t="s">
        <v>145</v>
      </c>
      <c r="E38" s="233"/>
      <c r="F38" s="347" t="s">
        <v>146</v>
      </c>
      <c r="G38" s="659"/>
      <c r="H38" s="233"/>
      <c r="I38" s="233"/>
      <c r="J38" s="246" t="s">
        <v>147</v>
      </c>
      <c r="K38" s="233"/>
      <c r="L38" s="347" t="s">
        <v>148</v>
      </c>
      <c r="M38" s="672"/>
      <c r="N38" s="659"/>
      <c r="O38" s="246"/>
      <c r="P38" s="246"/>
      <c r="Q38" s="233"/>
      <c r="R38" s="246" t="s">
        <v>149</v>
      </c>
      <c r="S38" s="246"/>
      <c r="T38" s="246"/>
      <c r="U38" s="246"/>
      <c r="V38" s="246"/>
      <c r="W38" s="352"/>
      <c r="X38" s="672"/>
      <c r="Y38" s="672"/>
      <c r="Z38" s="672"/>
      <c r="AA38" s="659"/>
      <c r="AB38" s="245"/>
      <c r="AC38" s="233"/>
      <c r="AD38" s="233"/>
      <c r="AE38" s="233"/>
      <c r="AF38" s="233"/>
      <c r="AG38" s="233"/>
      <c r="AH38" s="233"/>
    </row>
    <row r="39" spans="1:34" ht="15.75" customHeight="1">
      <c r="A39" s="233"/>
      <c r="B39" s="31"/>
      <c r="C39" s="233"/>
      <c r="D39" s="233"/>
      <c r="E39" s="233"/>
      <c r="F39" s="29"/>
      <c r="G39" s="233"/>
      <c r="H39" s="233"/>
      <c r="I39" s="237"/>
      <c r="J39" s="237"/>
      <c r="K39" s="237"/>
      <c r="L39" s="237"/>
      <c r="M39" s="237"/>
      <c r="N39" s="237"/>
      <c r="O39" s="237"/>
      <c r="P39" s="237"/>
      <c r="Q39" s="237"/>
      <c r="R39" s="237"/>
      <c r="S39" s="237"/>
      <c r="T39" s="237"/>
      <c r="U39" s="237"/>
      <c r="V39" s="237"/>
      <c r="W39" s="237"/>
      <c r="X39" s="237"/>
      <c r="Y39" s="237"/>
      <c r="Z39" s="237"/>
      <c r="AA39" s="237"/>
      <c r="AB39" s="238"/>
      <c r="AC39" s="233"/>
      <c r="AD39" s="233"/>
      <c r="AE39" s="233"/>
      <c r="AF39" s="233"/>
      <c r="AG39" s="233"/>
      <c r="AH39" s="233"/>
    </row>
    <row r="40" spans="1:34" ht="15.75" customHeight="1">
      <c r="A40" s="233"/>
      <c r="B40" s="31"/>
      <c r="C40" s="254" t="s">
        <v>150</v>
      </c>
      <c r="D40" s="348">
        <v>2024</v>
      </c>
      <c r="E40" s="675"/>
      <c r="F40" s="676"/>
      <c r="G40" s="35"/>
      <c r="H40" s="237"/>
      <c r="I40" s="237"/>
      <c r="J40" s="237"/>
      <c r="K40" s="237"/>
      <c r="L40" s="237"/>
      <c r="M40" s="237"/>
      <c r="N40" s="237"/>
      <c r="O40" s="237"/>
      <c r="P40" s="237"/>
      <c r="Q40" s="344"/>
      <c r="R40" s="668"/>
      <c r="S40" s="668"/>
      <c r="T40" s="668"/>
      <c r="U40" s="668"/>
      <c r="V40" s="237"/>
      <c r="W40" s="237"/>
      <c r="X40" s="345"/>
      <c r="Y40" s="668"/>
      <c r="Z40" s="668"/>
      <c r="AA40" s="668"/>
      <c r="AB40" s="245"/>
      <c r="AC40" s="233"/>
      <c r="AD40" s="233"/>
      <c r="AE40" s="233"/>
      <c r="AF40" s="233"/>
      <c r="AG40" s="233"/>
      <c r="AH40" s="233"/>
    </row>
    <row r="41" spans="1:34" ht="5.25" customHeight="1">
      <c r="A41" s="233"/>
      <c r="B41" s="31"/>
      <c r="C41" s="246"/>
      <c r="D41" s="38"/>
      <c r="E41" s="38"/>
      <c r="F41" s="38"/>
      <c r="G41" s="233"/>
      <c r="H41" s="237"/>
      <c r="I41" s="237"/>
      <c r="J41" s="237"/>
      <c r="K41" s="237"/>
      <c r="L41" s="237"/>
      <c r="M41" s="237"/>
      <c r="N41" s="237"/>
      <c r="O41" s="237"/>
      <c r="P41" s="237"/>
      <c r="Q41" s="243"/>
      <c r="R41" s="243"/>
      <c r="S41" s="243"/>
      <c r="T41" s="243"/>
      <c r="U41" s="243"/>
      <c r="V41" s="237"/>
      <c r="W41" s="237"/>
      <c r="X41" s="239"/>
      <c r="Y41" s="239"/>
      <c r="Z41" s="239"/>
      <c r="AA41" s="239"/>
      <c r="AB41" s="245"/>
      <c r="AC41" s="233"/>
      <c r="AD41" s="233"/>
      <c r="AE41" s="233"/>
      <c r="AF41" s="233"/>
      <c r="AG41" s="233"/>
      <c r="AH41" s="233"/>
    </row>
    <row r="42" spans="1:34" ht="15.75" customHeight="1">
      <c r="A42" s="233"/>
      <c r="B42" s="31"/>
      <c r="C42" s="246" t="s">
        <v>140</v>
      </c>
      <c r="D42" s="351">
        <v>1</v>
      </c>
      <c r="E42" s="672"/>
      <c r="F42" s="659"/>
      <c r="G42" s="233"/>
      <c r="H42" s="237"/>
      <c r="I42" s="237"/>
      <c r="J42" s="237"/>
      <c r="K42" s="237"/>
      <c r="L42" s="237"/>
      <c r="M42" s="237"/>
      <c r="N42" s="237"/>
      <c r="O42" s="237"/>
      <c r="P42" s="237"/>
      <c r="Q42" s="344"/>
      <c r="R42" s="668"/>
      <c r="S42" s="668"/>
      <c r="T42" s="668"/>
      <c r="U42" s="668"/>
      <c r="V42" s="237"/>
      <c r="W42" s="237"/>
      <c r="X42" s="345"/>
      <c r="Y42" s="668"/>
      <c r="Z42" s="668"/>
      <c r="AA42" s="668"/>
      <c r="AB42" s="238"/>
      <c r="AC42" s="233"/>
      <c r="AD42" s="233"/>
      <c r="AE42" s="233"/>
      <c r="AF42" s="233"/>
      <c r="AG42" s="233"/>
      <c r="AH42" s="233"/>
    </row>
    <row r="43" spans="1:34" ht="15.75" customHeight="1">
      <c r="A43" s="233"/>
      <c r="B43" s="31"/>
      <c r="C43" s="233"/>
      <c r="D43" s="233"/>
      <c r="E43" s="233"/>
      <c r="F43" s="233"/>
      <c r="G43" s="233"/>
      <c r="H43" s="233"/>
      <c r="I43" s="237"/>
      <c r="J43" s="237"/>
      <c r="K43" s="246"/>
      <c r="L43" s="246"/>
      <c r="M43" s="246"/>
      <c r="N43" s="246"/>
      <c r="O43" s="246"/>
      <c r="P43" s="246"/>
      <c r="Q43" s="246"/>
      <c r="R43" s="246"/>
      <c r="S43" s="246"/>
      <c r="T43" s="246"/>
      <c r="U43" s="246"/>
      <c r="V43" s="246"/>
      <c r="W43" s="246"/>
      <c r="X43" s="246"/>
      <c r="Y43" s="246"/>
      <c r="Z43" s="246"/>
      <c r="AA43" s="246"/>
      <c r="AB43" s="238"/>
      <c r="AC43" s="233"/>
      <c r="AD43" s="233"/>
      <c r="AE43" s="233"/>
      <c r="AF43" s="233"/>
      <c r="AG43" s="233"/>
      <c r="AH43" s="233"/>
    </row>
    <row r="44" spans="1:34" ht="15.75" customHeight="1">
      <c r="A44" s="233"/>
      <c r="B44" s="31"/>
      <c r="C44" s="246"/>
      <c r="D44" s="346" t="s">
        <v>151</v>
      </c>
      <c r="E44" s="672"/>
      <c r="F44" s="672"/>
      <c r="G44" s="672"/>
      <c r="H44" s="672"/>
      <c r="I44" s="672"/>
      <c r="J44" s="672"/>
      <c r="K44" s="672"/>
      <c r="L44" s="672"/>
      <c r="M44" s="672"/>
      <c r="N44" s="672"/>
      <c r="O44" s="672"/>
      <c r="P44" s="672"/>
      <c r="Q44" s="672"/>
      <c r="R44" s="672"/>
      <c r="S44" s="672"/>
      <c r="T44" s="672"/>
      <c r="U44" s="672"/>
      <c r="V44" s="672"/>
      <c r="W44" s="672"/>
      <c r="X44" s="672"/>
      <c r="Y44" s="659"/>
      <c r="Z44" s="247"/>
      <c r="AA44" s="247"/>
      <c r="AB44" s="255"/>
      <c r="AC44" s="233"/>
      <c r="AD44" s="233"/>
      <c r="AE44" s="233"/>
      <c r="AF44" s="233"/>
      <c r="AG44" s="233"/>
      <c r="AH44" s="233"/>
    </row>
    <row r="45" spans="1:34" ht="15.75" customHeight="1">
      <c r="A45" s="233"/>
      <c r="B45" s="31"/>
      <c r="C45" s="233"/>
      <c r="D45" s="373" t="s">
        <v>152</v>
      </c>
      <c r="E45" s="672"/>
      <c r="F45" s="672"/>
      <c r="G45" s="672"/>
      <c r="H45" s="659"/>
      <c r="I45" s="369" t="s">
        <v>153</v>
      </c>
      <c r="J45" s="672"/>
      <c r="K45" s="672"/>
      <c r="L45" s="672"/>
      <c r="M45" s="672"/>
      <c r="N45" s="672"/>
      <c r="O45" s="672"/>
      <c r="P45" s="659"/>
      <c r="Q45" s="370" t="s">
        <v>154</v>
      </c>
      <c r="R45" s="672"/>
      <c r="S45" s="672"/>
      <c r="T45" s="672"/>
      <c r="U45" s="672"/>
      <c r="V45" s="672"/>
      <c r="W45" s="672"/>
      <c r="X45" s="672"/>
      <c r="Y45" s="659"/>
      <c r="Z45" s="247"/>
      <c r="AA45" s="247"/>
      <c r="AB45" s="255"/>
      <c r="AC45" s="233"/>
      <c r="AD45" s="233"/>
      <c r="AE45" s="233"/>
      <c r="AF45" s="233"/>
      <c r="AG45" s="233"/>
      <c r="AH45" s="233"/>
    </row>
    <row r="46" spans="1:34" ht="15.75" customHeight="1">
      <c r="A46" s="256"/>
      <c r="B46" s="39"/>
      <c r="C46" s="40"/>
      <c r="D46" s="374" t="s">
        <v>155</v>
      </c>
      <c r="E46" s="672"/>
      <c r="F46" s="672"/>
      <c r="G46" s="672"/>
      <c r="H46" s="659"/>
      <c r="I46" s="371" t="s">
        <v>156</v>
      </c>
      <c r="J46" s="672"/>
      <c r="K46" s="672"/>
      <c r="L46" s="672"/>
      <c r="M46" s="672"/>
      <c r="N46" s="672"/>
      <c r="O46" s="672"/>
      <c r="P46" s="659"/>
      <c r="Q46" s="372" t="s">
        <v>157</v>
      </c>
      <c r="R46" s="672"/>
      <c r="S46" s="672"/>
      <c r="T46" s="672"/>
      <c r="U46" s="672"/>
      <c r="V46" s="672"/>
      <c r="W46" s="672"/>
      <c r="X46" s="672"/>
      <c r="Y46" s="659"/>
      <c r="Z46" s="256"/>
      <c r="AA46" s="256"/>
      <c r="AB46" s="257"/>
      <c r="AC46" s="256"/>
      <c r="AD46" s="256"/>
      <c r="AE46" s="256"/>
      <c r="AF46" s="256"/>
      <c r="AG46" s="256"/>
      <c r="AH46" s="256"/>
    </row>
    <row r="47" spans="1:34" ht="15.75" customHeight="1">
      <c r="A47" s="233"/>
      <c r="B47" s="31"/>
      <c r="C47" s="258"/>
      <c r="D47" s="258"/>
      <c r="E47" s="258"/>
      <c r="F47" s="258"/>
      <c r="G47" s="259"/>
      <c r="H47" s="259"/>
      <c r="I47" s="259"/>
      <c r="J47" s="259"/>
      <c r="K47" s="259"/>
      <c r="L47" s="259"/>
      <c r="M47" s="259"/>
      <c r="N47" s="259"/>
      <c r="O47" s="259"/>
      <c r="P47" s="259"/>
      <c r="Q47" s="259"/>
      <c r="R47" s="259"/>
      <c r="S47" s="259"/>
      <c r="T47" s="259"/>
      <c r="U47" s="259"/>
      <c r="V47" s="259"/>
      <c r="W47" s="259"/>
      <c r="X47" s="259"/>
      <c r="Y47" s="259"/>
      <c r="Z47" s="258"/>
      <c r="AA47" s="258"/>
      <c r="AB47" s="242"/>
      <c r="AC47" s="233"/>
      <c r="AD47" s="233"/>
      <c r="AE47" s="233"/>
      <c r="AF47" s="233"/>
      <c r="AG47" s="233"/>
      <c r="AH47" s="233"/>
    </row>
    <row r="48" spans="1:34" ht="15.75" customHeight="1">
      <c r="A48" s="260"/>
      <c r="B48" s="41"/>
      <c r="C48" s="362" t="s">
        <v>158</v>
      </c>
      <c r="D48" s="672"/>
      <c r="E48" s="672"/>
      <c r="F48" s="659"/>
      <c r="G48" s="367" t="s">
        <v>159</v>
      </c>
      <c r="H48" s="368" t="s">
        <v>160</v>
      </c>
      <c r="I48" s="664"/>
      <c r="J48" s="664"/>
      <c r="K48" s="664"/>
      <c r="L48" s="664"/>
      <c r="M48" s="664"/>
      <c r="N48" s="664"/>
      <c r="O48" s="664"/>
      <c r="P48" s="664"/>
      <c r="Q48" s="664"/>
      <c r="R48" s="664"/>
      <c r="S48" s="664"/>
      <c r="T48" s="664"/>
      <c r="U48" s="664"/>
      <c r="V48" s="664"/>
      <c r="W48" s="664"/>
      <c r="X48" s="664"/>
      <c r="Y48" s="664"/>
      <c r="Z48" s="664"/>
      <c r="AA48" s="665"/>
      <c r="AB48" s="255"/>
      <c r="AC48" s="260"/>
      <c r="AD48" s="260"/>
      <c r="AE48" s="260"/>
      <c r="AF48" s="260"/>
      <c r="AG48" s="260"/>
      <c r="AH48" s="260"/>
    </row>
    <row r="49" spans="1:34" ht="15.75" customHeight="1">
      <c r="A49" s="260"/>
      <c r="B49" s="41"/>
      <c r="C49" s="42" t="s">
        <v>161</v>
      </c>
      <c r="D49" s="43">
        <v>1.2</v>
      </c>
      <c r="E49" s="362" t="s">
        <v>162</v>
      </c>
      <c r="F49" s="659"/>
      <c r="G49" s="661"/>
      <c r="H49" s="669"/>
      <c r="I49" s="670"/>
      <c r="J49" s="670"/>
      <c r="K49" s="670"/>
      <c r="L49" s="670"/>
      <c r="M49" s="670"/>
      <c r="N49" s="670"/>
      <c r="O49" s="670"/>
      <c r="P49" s="670"/>
      <c r="Q49" s="670"/>
      <c r="R49" s="670"/>
      <c r="S49" s="670"/>
      <c r="T49" s="670"/>
      <c r="U49" s="670"/>
      <c r="V49" s="670"/>
      <c r="W49" s="670"/>
      <c r="X49" s="670"/>
      <c r="Y49" s="670"/>
      <c r="Z49" s="670"/>
      <c r="AA49" s="671"/>
      <c r="AB49" s="255"/>
      <c r="AC49" s="260"/>
      <c r="AD49" s="260"/>
      <c r="AE49" s="260"/>
      <c r="AF49" s="260"/>
      <c r="AG49" s="260"/>
      <c r="AH49" s="260"/>
    </row>
    <row r="50" spans="1:34" ht="15.75" customHeight="1">
      <c r="A50" s="260"/>
      <c r="B50" s="41"/>
      <c r="C50" s="44">
        <v>2024</v>
      </c>
      <c r="D50" s="45">
        <v>45474</v>
      </c>
      <c r="E50" s="361">
        <v>45656</v>
      </c>
      <c r="F50" s="659"/>
      <c r="G50" s="46">
        <v>25</v>
      </c>
      <c r="H50" s="366" t="s">
        <v>468</v>
      </c>
      <c r="I50" s="672"/>
      <c r="J50" s="672"/>
      <c r="K50" s="672"/>
      <c r="L50" s="672"/>
      <c r="M50" s="672"/>
      <c r="N50" s="672"/>
      <c r="O50" s="672"/>
      <c r="P50" s="672"/>
      <c r="Q50" s="672"/>
      <c r="R50" s="672"/>
      <c r="S50" s="672"/>
      <c r="T50" s="672"/>
      <c r="U50" s="672"/>
      <c r="V50" s="672"/>
      <c r="W50" s="672"/>
      <c r="X50" s="672"/>
      <c r="Y50" s="672"/>
      <c r="Z50" s="672"/>
      <c r="AA50" s="659"/>
      <c r="AB50" s="255"/>
      <c r="AC50" s="260"/>
      <c r="AD50" s="260"/>
      <c r="AE50" s="260"/>
      <c r="AF50" s="260"/>
      <c r="AG50" s="260"/>
      <c r="AH50" s="260"/>
    </row>
    <row r="51" spans="1:34" ht="15.75" customHeight="1">
      <c r="A51" s="260"/>
      <c r="B51" s="41"/>
      <c r="C51" s="44">
        <v>2025</v>
      </c>
      <c r="D51" s="45">
        <v>45658</v>
      </c>
      <c r="E51" s="361">
        <v>46021</v>
      </c>
      <c r="F51" s="659"/>
      <c r="G51" s="46">
        <v>65</v>
      </c>
      <c r="H51" s="366" t="s">
        <v>468</v>
      </c>
      <c r="I51" s="672"/>
      <c r="J51" s="672"/>
      <c r="K51" s="672"/>
      <c r="L51" s="672"/>
      <c r="M51" s="672"/>
      <c r="N51" s="672"/>
      <c r="O51" s="672"/>
      <c r="P51" s="672"/>
      <c r="Q51" s="672"/>
      <c r="R51" s="672"/>
      <c r="S51" s="672"/>
      <c r="T51" s="672"/>
      <c r="U51" s="672"/>
      <c r="V51" s="672"/>
      <c r="W51" s="672"/>
      <c r="X51" s="672"/>
      <c r="Y51" s="672"/>
      <c r="Z51" s="672"/>
      <c r="AA51" s="659"/>
      <c r="AB51" s="255"/>
      <c r="AC51" s="260"/>
      <c r="AD51" s="260"/>
      <c r="AE51" s="260"/>
      <c r="AF51" s="260"/>
      <c r="AG51" s="260"/>
      <c r="AH51" s="260"/>
    </row>
    <row r="52" spans="1:34" ht="15.75" customHeight="1">
      <c r="A52" s="260"/>
      <c r="B52" s="41"/>
      <c r="C52" s="44">
        <v>2026</v>
      </c>
      <c r="D52" s="45">
        <v>46023</v>
      </c>
      <c r="E52" s="361">
        <v>46386</v>
      </c>
      <c r="F52" s="659"/>
      <c r="G52" s="46">
        <v>85</v>
      </c>
      <c r="H52" s="366" t="s">
        <v>468</v>
      </c>
      <c r="I52" s="672"/>
      <c r="J52" s="672"/>
      <c r="K52" s="672"/>
      <c r="L52" s="672"/>
      <c r="M52" s="672"/>
      <c r="N52" s="672"/>
      <c r="O52" s="672"/>
      <c r="P52" s="672"/>
      <c r="Q52" s="672"/>
      <c r="R52" s="672"/>
      <c r="S52" s="672"/>
      <c r="T52" s="672"/>
      <c r="U52" s="672"/>
      <c r="V52" s="672"/>
      <c r="W52" s="672"/>
      <c r="X52" s="672"/>
      <c r="Y52" s="672"/>
      <c r="Z52" s="672"/>
      <c r="AA52" s="659"/>
      <c r="AB52" s="255"/>
      <c r="AC52" s="260"/>
      <c r="AD52" s="260"/>
      <c r="AE52" s="260"/>
      <c r="AF52" s="260"/>
      <c r="AG52" s="260"/>
      <c r="AH52" s="260"/>
    </row>
    <row r="53" spans="1:34" ht="15.75" customHeight="1">
      <c r="A53" s="260"/>
      <c r="B53" s="41"/>
      <c r="C53" s="44">
        <v>2027</v>
      </c>
      <c r="D53" s="45">
        <v>46388</v>
      </c>
      <c r="E53" s="361">
        <v>46751</v>
      </c>
      <c r="F53" s="659"/>
      <c r="G53" s="46">
        <v>100</v>
      </c>
      <c r="H53" s="366" t="s">
        <v>468</v>
      </c>
      <c r="I53" s="672"/>
      <c r="J53" s="672"/>
      <c r="K53" s="672"/>
      <c r="L53" s="672"/>
      <c r="M53" s="672"/>
      <c r="N53" s="672"/>
      <c r="O53" s="672"/>
      <c r="P53" s="672"/>
      <c r="Q53" s="672"/>
      <c r="R53" s="672"/>
      <c r="S53" s="672"/>
      <c r="T53" s="672"/>
      <c r="U53" s="672"/>
      <c r="V53" s="672"/>
      <c r="W53" s="672"/>
      <c r="X53" s="672"/>
      <c r="Y53" s="672"/>
      <c r="Z53" s="672"/>
      <c r="AA53" s="659"/>
      <c r="AB53" s="255"/>
      <c r="AC53" s="260"/>
      <c r="AD53" s="260"/>
      <c r="AE53" s="260"/>
      <c r="AF53" s="260"/>
      <c r="AG53" s="260"/>
      <c r="AH53" s="260"/>
    </row>
    <row r="54" spans="1:34" ht="15.75" customHeight="1">
      <c r="A54" s="260"/>
      <c r="B54" s="41"/>
      <c r="C54" s="44"/>
      <c r="D54" s="44"/>
      <c r="E54" s="362"/>
      <c r="F54" s="659"/>
      <c r="G54" s="43"/>
      <c r="H54" s="362"/>
      <c r="I54" s="672"/>
      <c r="J54" s="672"/>
      <c r="K54" s="672"/>
      <c r="L54" s="672"/>
      <c r="M54" s="672"/>
      <c r="N54" s="672"/>
      <c r="O54" s="672"/>
      <c r="P54" s="672"/>
      <c r="Q54" s="672"/>
      <c r="R54" s="672"/>
      <c r="S54" s="672"/>
      <c r="T54" s="672"/>
      <c r="U54" s="672"/>
      <c r="V54" s="672"/>
      <c r="W54" s="672"/>
      <c r="X54" s="672"/>
      <c r="Y54" s="672"/>
      <c r="Z54" s="672"/>
      <c r="AA54" s="659"/>
      <c r="AB54" s="255"/>
      <c r="AC54" s="260"/>
      <c r="AD54" s="260"/>
      <c r="AE54" s="260"/>
      <c r="AF54" s="260"/>
      <c r="AG54" s="260"/>
      <c r="AH54" s="260"/>
    </row>
    <row r="55" spans="1:34" ht="15.75" customHeight="1">
      <c r="A55" s="233"/>
      <c r="B55" s="31"/>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41"/>
      <c r="AC55" s="233"/>
      <c r="AD55" s="233"/>
      <c r="AE55" s="233"/>
      <c r="AF55" s="233"/>
      <c r="AG55" s="233"/>
      <c r="AH55" s="233"/>
    </row>
    <row r="56" spans="1:34" ht="15.75" customHeight="1">
      <c r="A56" s="233"/>
      <c r="B56" s="31"/>
      <c r="C56" s="349" t="s">
        <v>163</v>
      </c>
      <c r="D56" s="668"/>
      <c r="E56" s="246"/>
      <c r="F56" s="237" t="s">
        <v>164</v>
      </c>
      <c r="G56" s="47"/>
      <c r="H56" s="248"/>
      <c r="I56" s="237" t="s">
        <v>165</v>
      </c>
      <c r="J56" s="233"/>
      <c r="K56" s="347"/>
      <c r="L56" s="659"/>
      <c r="M56" s="246"/>
      <c r="N56" s="233"/>
      <c r="O56" s="233"/>
      <c r="P56" s="233"/>
      <c r="Q56" s="233"/>
      <c r="R56" s="233"/>
      <c r="S56" s="233"/>
      <c r="T56" s="233"/>
      <c r="U56" s="233"/>
      <c r="V56" s="233"/>
      <c r="W56" s="233"/>
      <c r="X56" s="233"/>
      <c r="Y56" s="233"/>
      <c r="Z56" s="233"/>
      <c r="AA56" s="233"/>
      <c r="AB56" s="241"/>
      <c r="AC56" s="233"/>
      <c r="AD56" s="233"/>
      <c r="AE56" s="233"/>
      <c r="AF56" s="233"/>
      <c r="AG56" s="233"/>
      <c r="AH56" s="233"/>
    </row>
    <row r="57" spans="1:34" ht="15.75" customHeight="1">
      <c r="A57" s="233"/>
      <c r="B57" s="261"/>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62"/>
      <c r="AC57" s="233"/>
      <c r="AD57" s="233"/>
      <c r="AE57" s="233"/>
      <c r="AF57" s="233"/>
      <c r="AG57" s="233"/>
      <c r="AH57" s="233"/>
    </row>
    <row r="58" spans="1:34" ht="15.75" customHeight="1">
      <c r="A58" s="233"/>
      <c r="B58" s="360" t="s">
        <v>166</v>
      </c>
      <c r="C58" s="672"/>
      <c r="D58" s="672"/>
      <c r="E58" s="672"/>
      <c r="F58" s="672"/>
      <c r="G58" s="672"/>
      <c r="H58" s="672"/>
      <c r="I58" s="672"/>
      <c r="J58" s="672"/>
      <c r="K58" s="672"/>
      <c r="L58" s="672"/>
      <c r="M58" s="672"/>
      <c r="N58" s="672"/>
      <c r="O58" s="672"/>
      <c r="P58" s="672"/>
      <c r="Q58" s="672"/>
      <c r="R58" s="672"/>
      <c r="S58" s="672"/>
      <c r="T58" s="672"/>
      <c r="U58" s="672"/>
      <c r="V58" s="672"/>
      <c r="W58" s="672"/>
      <c r="X58" s="672"/>
      <c r="Y58" s="672"/>
      <c r="Z58" s="672"/>
      <c r="AA58" s="672"/>
      <c r="AB58" s="659"/>
      <c r="AC58" s="233"/>
      <c r="AD58" s="233"/>
      <c r="AE58" s="233"/>
      <c r="AF58" s="233"/>
      <c r="AG58" s="233"/>
      <c r="AH58" s="233"/>
    </row>
    <row r="59" spans="1:34" ht="15.75" customHeight="1">
      <c r="A59" s="233"/>
      <c r="B59" s="48"/>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49"/>
      <c r="AC59" s="233"/>
      <c r="AD59" s="233"/>
      <c r="AE59" s="233"/>
      <c r="AF59" s="233"/>
      <c r="AG59" s="233"/>
      <c r="AH59" s="233"/>
    </row>
    <row r="60" spans="1:34" ht="29.25" customHeight="1">
      <c r="A60" s="233"/>
      <c r="B60" s="362" t="s">
        <v>161</v>
      </c>
      <c r="C60" s="659"/>
      <c r="D60" s="43"/>
      <c r="E60" s="362" t="s">
        <v>167</v>
      </c>
      <c r="F60" s="659"/>
      <c r="G60" s="43"/>
      <c r="H60" s="346" t="s">
        <v>168</v>
      </c>
      <c r="I60" s="659"/>
      <c r="J60" s="362"/>
      <c r="K60" s="659"/>
      <c r="L60" s="365"/>
      <c r="M60" s="668"/>
      <c r="N60" s="43" t="s">
        <v>169</v>
      </c>
      <c r="O60" s="362"/>
      <c r="P60" s="672"/>
      <c r="Q60" s="659"/>
      <c r="R60" s="362" t="s">
        <v>170</v>
      </c>
      <c r="S60" s="672"/>
      <c r="T60" s="659"/>
      <c r="U60" s="362"/>
      <c r="V60" s="672"/>
      <c r="W60" s="659"/>
      <c r="X60" s="362" t="s">
        <v>171</v>
      </c>
      <c r="Y60" s="659"/>
      <c r="Z60" s="362"/>
      <c r="AA60" s="672"/>
      <c r="AB60" s="659"/>
      <c r="AC60" s="233"/>
      <c r="AD60" s="233"/>
      <c r="AE60" s="233"/>
      <c r="AF60" s="233"/>
      <c r="AG60" s="233"/>
      <c r="AH60" s="233"/>
    </row>
    <row r="61" spans="1:34" ht="15.75" customHeight="1">
      <c r="A61" s="233"/>
      <c r="B61" s="48"/>
      <c r="C61" s="263"/>
      <c r="D61" s="263"/>
      <c r="E61" s="263"/>
      <c r="F61" s="256"/>
      <c r="G61" s="264"/>
      <c r="H61" s="265"/>
      <c r="I61" s="265"/>
      <c r="J61" s="256"/>
      <c r="K61" s="256"/>
      <c r="L61" s="256"/>
      <c r="M61" s="256"/>
      <c r="N61" s="265"/>
      <c r="O61" s="256"/>
      <c r="P61" s="256"/>
      <c r="Q61" s="256"/>
      <c r="R61" s="256"/>
      <c r="S61" s="265"/>
      <c r="T61" s="243"/>
      <c r="U61" s="243"/>
      <c r="V61" s="233"/>
      <c r="W61" s="265"/>
      <c r="X61" s="253"/>
      <c r="Y61" s="253"/>
      <c r="Z61" s="50"/>
      <c r="AA61" s="28"/>
      <c r="AB61" s="51"/>
      <c r="AC61" s="233"/>
      <c r="AD61" s="233"/>
      <c r="AE61" s="233"/>
      <c r="AF61" s="233"/>
      <c r="AG61" s="233"/>
      <c r="AH61" s="233"/>
    </row>
    <row r="62" spans="1:34" ht="15.75" customHeight="1">
      <c r="A62" s="233"/>
      <c r="B62" s="360" t="s">
        <v>172</v>
      </c>
      <c r="C62" s="659"/>
      <c r="D62" s="363"/>
      <c r="E62" s="670"/>
      <c r="F62" s="670"/>
      <c r="G62" s="670"/>
      <c r="H62" s="670"/>
      <c r="I62" s="670"/>
      <c r="J62" s="670"/>
      <c r="K62" s="670"/>
      <c r="L62" s="670"/>
      <c r="M62" s="670"/>
      <c r="N62" s="670"/>
      <c r="O62" s="670"/>
      <c r="P62" s="670"/>
      <c r="Q62" s="670"/>
      <c r="R62" s="670"/>
      <c r="S62" s="670"/>
      <c r="T62" s="670"/>
      <c r="U62" s="670"/>
      <c r="V62" s="670"/>
      <c r="W62" s="670"/>
      <c r="X62" s="670"/>
      <c r="Y62" s="670"/>
      <c r="Z62" s="670"/>
      <c r="AA62" s="670"/>
      <c r="AB62" s="671"/>
      <c r="AC62" s="233"/>
      <c r="AD62" s="233"/>
      <c r="AE62" s="233"/>
      <c r="AF62" s="233"/>
      <c r="AG62" s="233"/>
      <c r="AH62" s="233"/>
    </row>
    <row r="63" spans="1:34" ht="15.75" customHeight="1">
      <c r="A63" s="233"/>
      <c r="B63" s="48"/>
      <c r="C63" s="263"/>
      <c r="D63" s="263"/>
      <c r="E63" s="263"/>
      <c r="F63" s="256"/>
      <c r="G63" s="264"/>
      <c r="H63" s="265"/>
      <c r="I63" s="265"/>
      <c r="J63" s="256"/>
      <c r="K63" s="256"/>
      <c r="L63" s="256"/>
      <c r="M63" s="256"/>
      <c r="N63" s="265"/>
      <c r="O63" s="256"/>
      <c r="P63" s="256"/>
      <c r="Q63" s="256"/>
      <c r="R63" s="256"/>
      <c r="S63" s="265"/>
      <c r="T63" s="243"/>
      <c r="U63" s="243"/>
      <c r="V63" s="233"/>
      <c r="W63" s="265"/>
      <c r="X63" s="253"/>
      <c r="Y63" s="253"/>
      <c r="Z63" s="50"/>
      <c r="AA63" s="28"/>
      <c r="AB63" s="51"/>
      <c r="AC63" s="233"/>
      <c r="AD63" s="233"/>
      <c r="AE63" s="233"/>
      <c r="AF63" s="233"/>
      <c r="AG63" s="233"/>
      <c r="AH63" s="233"/>
    </row>
    <row r="64" spans="1:34" ht="15.75" customHeight="1">
      <c r="A64" s="233"/>
      <c r="B64" s="360" t="s">
        <v>173</v>
      </c>
      <c r="C64" s="659"/>
      <c r="D64" s="364"/>
      <c r="E64" s="670"/>
      <c r="F64" s="670"/>
      <c r="G64" s="670"/>
      <c r="H64" s="670"/>
      <c r="I64" s="670"/>
      <c r="J64" s="670"/>
      <c r="K64" s="670"/>
      <c r="L64" s="670"/>
      <c r="M64" s="670"/>
      <c r="N64" s="670"/>
      <c r="O64" s="670"/>
      <c r="P64" s="670"/>
      <c r="Q64" s="670"/>
      <c r="R64" s="670"/>
      <c r="S64" s="670"/>
      <c r="T64" s="670"/>
      <c r="U64" s="670"/>
      <c r="V64" s="670"/>
      <c r="W64" s="670"/>
      <c r="X64" s="670"/>
      <c r="Y64" s="670"/>
      <c r="Z64" s="670"/>
      <c r="AA64" s="670"/>
      <c r="AB64" s="671"/>
      <c r="AC64" s="233"/>
      <c r="AD64" s="233"/>
      <c r="AE64" s="233"/>
      <c r="AF64" s="233"/>
      <c r="AG64" s="233"/>
      <c r="AH64" s="233"/>
    </row>
    <row r="65" spans="1:34" ht="15.75" customHeight="1">
      <c r="A65" s="233"/>
      <c r="B65" s="48"/>
      <c r="C65" s="263"/>
      <c r="D65" s="263"/>
      <c r="E65" s="263"/>
      <c r="F65" s="256"/>
      <c r="G65" s="264"/>
      <c r="H65" s="265"/>
      <c r="I65" s="265"/>
      <c r="J65" s="256"/>
      <c r="K65" s="256"/>
      <c r="L65" s="256"/>
      <c r="M65" s="256"/>
      <c r="N65" s="265"/>
      <c r="O65" s="256"/>
      <c r="P65" s="256"/>
      <c r="Q65" s="256"/>
      <c r="R65" s="256"/>
      <c r="S65" s="265"/>
      <c r="T65" s="243"/>
      <c r="U65" s="243"/>
      <c r="V65" s="233"/>
      <c r="W65" s="265"/>
      <c r="X65" s="253"/>
      <c r="Y65" s="253"/>
      <c r="Z65" s="253"/>
      <c r="AA65" s="243"/>
      <c r="AB65" s="249"/>
      <c r="AC65" s="233"/>
      <c r="AD65" s="233"/>
      <c r="AE65" s="233"/>
      <c r="AF65" s="233"/>
      <c r="AG65" s="233"/>
      <c r="AH65" s="233"/>
    </row>
    <row r="66" spans="1:34" ht="15.75" customHeight="1">
      <c r="A66" s="233"/>
      <c r="B66" s="360" t="s">
        <v>174</v>
      </c>
      <c r="C66" s="659"/>
      <c r="D66" s="364"/>
      <c r="E66" s="670"/>
      <c r="F66" s="670"/>
      <c r="G66" s="670"/>
      <c r="H66" s="670"/>
      <c r="I66" s="670"/>
      <c r="J66" s="670"/>
      <c r="K66" s="670"/>
      <c r="L66" s="670"/>
      <c r="M66" s="670"/>
      <c r="N66" s="670"/>
      <c r="O66" s="670"/>
      <c r="P66" s="670"/>
      <c r="Q66" s="670"/>
      <c r="R66" s="670"/>
      <c r="S66" s="670"/>
      <c r="T66" s="670"/>
      <c r="U66" s="670"/>
      <c r="V66" s="670"/>
      <c r="W66" s="670"/>
      <c r="X66" s="670"/>
      <c r="Y66" s="670"/>
      <c r="Z66" s="670"/>
      <c r="AA66" s="670"/>
      <c r="AB66" s="671"/>
      <c r="AC66" s="233"/>
      <c r="AD66" s="233"/>
      <c r="AE66" s="233"/>
      <c r="AF66" s="233"/>
      <c r="AG66" s="233"/>
      <c r="AH66" s="233"/>
    </row>
    <row r="67" spans="1:34" ht="15.75" customHeight="1">
      <c r="A67" s="233"/>
      <c r="B67" s="48"/>
      <c r="C67" s="263"/>
      <c r="D67" s="263"/>
      <c r="E67" s="263"/>
      <c r="F67" s="256"/>
      <c r="G67" s="264"/>
      <c r="H67" s="265"/>
      <c r="I67" s="265"/>
      <c r="J67" s="256"/>
      <c r="K67" s="256"/>
      <c r="L67" s="256"/>
      <c r="M67" s="256"/>
      <c r="N67" s="265"/>
      <c r="O67" s="256"/>
      <c r="P67" s="256"/>
      <c r="Q67" s="256"/>
      <c r="R67" s="256"/>
      <c r="S67" s="265"/>
      <c r="T67" s="243"/>
      <c r="U67" s="243"/>
      <c r="V67" s="233"/>
      <c r="W67" s="265"/>
      <c r="X67" s="253"/>
      <c r="Y67" s="253"/>
      <c r="Z67" s="50"/>
      <c r="AA67" s="28"/>
      <c r="AB67" s="51"/>
      <c r="AC67" s="233"/>
      <c r="AD67" s="233"/>
      <c r="AE67" s="233"/>
      <c r="AF67" s="233"/>
      <c r="AG67" s="233"/>
      <c r="AH67" s="233"/>
    </row>
    <row r="68" spans="1:34" ht="15.75" customHeight="1">
      <c r="A68" s="233"/>
      <c r="B68" s="360" t="s">
        <v>175</v>
      </c>
      <c r="C68" s="659"/>
      <c r="D68" s="364"/>
      <c r="E68" s="670"/>
      <c r="F68" s="670"/>
      <c r="G68" s="670"/>
      <c r="H68" s="670"/>
      <c r="I68" s="670"/>
      <c r="J68" s="670"/>
      <c r="K68" s="670"/>
      <c r="L68" s="670"/>
      <c r="M68" s="670"/>
      <c r="N68" s="670"/>
      <c r="O68" s="670"/>
      <c r="P68" s="670"/>
      <c r="Q68" s="670"/>
      <c r="R68" s="670"/>
      <c r="S68" s="670"/>
      <c r="T68" s="670"/>
      <c r="U68" s="670"/>
      <c r="V68" s="670"/>
      <c r="W68" s="670"/>
      <c r="X68" s="670"/>
      <c r="Y68" s="670"/>
      <c r="Z68" s="670"/>
      <c r="AA68" s="670"/>
      <c r="AB68" s="671"/>
      <c r="AC68" s="233"/>
      <c r="AD68" s="233"/>
      <c r="AE68" s="233"/>
      <c r="AF68" s="233"/>
      <c r="AG68" s="233"/>
      <c r="AH68" s="233"/>
    </row>
    <row r="69" spans="1:34" ht="15.75" customHeight="1">
      <c r="A69" s="233"/>
      <c r="B69" s="48"/>
      <c r="C69" s="263"/>
      <c r="D69" s="263"/>
      <c r="E69" s="263"/>
      <c r="F69" s="256"/>
      <c r="G69" s="264"/>
      <c r="H69" s="265"/>
      <c r="I69" s="265"/>
      <c r="J69" s="256"/>
      <c r="K69" s="256"/>
      <c r="L69" s="256"/>
      <c r="M69" s="256"/>
      <c r="N69" s="265"/>
      <c r="O69" s="256"/>
      <c r="P69" s="256"/>
      <c r="Q69" s="256"/>
      <c r="R69" s="256"/>
      <c r="S69" s="265"/>
      <c r="T69" s="243"/>
      <c r="U69" s="243"/>
      <c r="V69" s="233"/>
      <c r="W69" s="265"/>
      <c r="X69" s="253"/>
      <c r="Y69" s="253"/>
      <c r="Z69" s="50"/>
      <c r="AA69" s="28"/>
      <c r="AB69" s="51"/>
      <c r="AC69" s="233"/>
      <c r="AD69" s="233"/>
      <c r="AE69" s="233"/>
      <c r="AF69" s="233"/>
      <c r="AG69" s="233"/>
      <c r="AH69" s="233"/>
    </row>
    <row r="70" spans="1:34" ht="15.75" customHeight="1">
      <c r="A70" s="233"/>
      <c r="B70" s="360" t="s">
        <v>176</v>
      </c>
      <c r="C70" s="659"/>
      <c r="D70" s="364"/>
      <c r="E70" s="670"/>
      <c r="F70" s="670"/>
      <c r="G70" s="670"/>
      <c r="H70" s="670"/>
      <c r="I70" s="670"/>
      <c r="J70" s="670"/>
      <c r="K70" s="670"/>
      <c r="L70" s="670"/>
      <c r="M70" s="670"/>
      <c r="N70" s="670"/>
      <c r="O70" s="670"/>
      <c r="P70" s="670"/>
      <c r="Q70" s="670"/>
      <c r="R70" s="670"/>
      <c r="S70" s="670"/>
      <c r="T70" s="670"/>
      <c r="U70" s="670"/>
      <c r="V70" s="670"/>
      <c r="W70" s="670"/>
      <c r="X70" s="670"/>
      <c r="Y70" s="670"/>
      <c r="Z70" s="670"/>
      <c r="AA70" s="670"/>
      <c r="AB70" s="671"/>
      <c r="AC70" s="233"/>
      <c r="AD70" s="233"/>
      <c r="AE70" s="233"/>
      <c r="AF70" s="233"/>
      <c r="AG70" s="233"/>
      <c r="AH70" s="233"/>
    </row>
    <row r="71" spans="1:34" ht="15.75" customHeight="1">
      <c r="A71" s="233"/>
      <c r="B71" s="48"/>
      <c r="C71" s="263"/>
      <c r="D71" s="263"/>
      <c r="E71" s="263"/>
      <c r="F71" s="256"/>
      <c r="G71" s="264"/>
      <c r="H71" s="265"/>
      <c r="I71" s="265"/>
      <c r="J71" s="256"/>
      <c r="K71" s="256"/>
      <c r="L71" s="256"/>
      <c r="M71" s="256"/>
      <c r="N71" s="265"/>
      <c r="O71" s="256"/>
      <c r="P71" s="256"/>
      <c r="Q71" s="256"/>
      <c r="R71" s="256"/>
      <c r="S71" s="265"/>
      <c r="T71" s="243"/>
      <c r="U71" s="243"/>
      <c r="V71" s="233"/>
      <c r="W71" s="265"/>
      <c r="X71" s="253"/>
      <c r="Y71" s="253"/>
      <c r="Z71" s="50"/>
      <c r="AA71" s="28"/>
      <c r="AB71" s="51"/>
      <c r="AC71" s="233"/>
      <c r="AD71" s="233"/>
      <c r="AE71" s="233"/>
      <c r="AF71" s="233"/>
      <c r="AG71" s="233"/>
      <c r="AH71" s="233"/>
    </row>
    <row r="72" spans="1:34" ht="15.75" customHeight="1">
      <c r="A72" s="233"/>
      <c r="B72" s="360" t="s">
        <v>177</v>
      </c>
      <c r="C72" s="672"/>
      <c r="D72" s="672"/>
      <c r="E72" s="672"/>
      <c r="F72" s="672"/>
      <c r="G72" s="672"/>
      <c r="H72" s="672"/>
      <c r="I72" s="672"/>
      <c r="J72" s="672"/>
      <c r="K72" s="672"/>
      <c r="L72" s="672"/>
      <c r="M72" s="672"/>
      <c r="N72" s="672"/>
      <c r="O72" s="672"/>
      <c r="P72" s="672"/>
      <c r="Q72" s="672"/>
      <c r="R72" s="672"/>
      <c r="S72" s="672"/>
      <c r="T72" s="672"/>
      <c r="U72" s="672"/>
      <c r="V72" s="672"/>
      <c r="W72" s="672"/>
      <c r="X72" s="672"/>
      <c r="Y72" s="672"/>
      <c r="Z72" s="672"/>
      <c r="AA72" s="672"/>
      <c r="AB72" s="659"/>
      <c r="AC72" s="233"/>
      <c r="AD72" s="233"/>
      <c r="AE72" s="233"/>
      <c r="AF72" s="233"/>
      <c r="AG72" s="233"/>
      <c r="AH72" s="233"/>
    </row>
    <row r="73" spans="1:34" ht="15.75" customHeight="1">
      <c r="A73" s="233"/>
      <c r="B73" s="346" t="s">
        <v>122</v>
      </c>
      <c r="C73" s="659"/>
      <c r="D73" s="52" t="s">
        <v>178</v>
      </c>
      <c r="E73" s="346" t="s">
        <v>179</v>
      </c>
      <c r="F73" s="659"/>
      <c r="G73" s="346" t="s">
        <v>177</v>
      </c>
      <c r="H73" s="672"/>
      <c r="I73" s="672"/>
      <c r="J73" s="672"/>
      <c r="K73" s="672"/>
      <c r="L73" s="672"/>
      <c r="M73" s="672"/>
      <c r="N73" s="672"/>
      <c r="O73" s="659"/>
      <c r="P73" s="346" t="s">
        <v>180</v>
      </c>
      <c r="Q73" s="672"/>
      <c r="R73" s="672"/>
      <c r="S73" s="672"/>
      <c r="T73" s="672"/>
      <c r="U73" s="672"/>
      <c r="V73" s="672"/>
      <c r="W73" s="672"/>
      <c r="X73" s="672"/>
      <c r="Y73" s="672"/>
      <c r="Z73" s="672"/>
      <c r="AA73" s="672"/>
      <c r="AB73" s="659"/>
      <c r="AC73" s="233"/>
      <c r="AD73" s="233"/>
      <c r="AE73" s="233"/>
      <c r="AF73" s="233"/>
      <c r="AG73" s="233"/>
      <c r="AH73" s="233"/>
    </row>
    <row r="74" spans="1:34" ht="15.75" customHeight="1">
      <c r="A74" s="233"/>
      <c r="B74" s="346"/>
      <c r="C74" s="659"/>
      <c r="D74" s="37"/>
      <c r="E74" s="346"/>
      <c r="F74" s="659"/>
      <c r="G74" s="359"/>
      <c r="H74" s="672"/>
      <c r="I74" s="672"/>
      <c r="J74" s="672"/>
      <c r="K74" s="672"/>
      <c r="L74" s="672"/>
      <c r="M74" s="672"/>
      <c r="N74" s="672"/>
      <c r="O74" s="659"/>
      <c r="P74" s="359"/>
      <c r="Q74" s="672"/>
      <c r="R74" s="672"/>
      <c r="S74" s="672"/>
      <c r="T74" s="672"/>
      <c r="U74" s="672"/>
      <c r="V74" s="672"/>
      <c r="W74" s="672"/>
      <c r="X74" s="672"/>
      <c r="Y74" s="672"/>
      <c r="Z74" s="672"/>
      <c r="AA74" s="672"/>
      <c r="AB74" s="659"/>
      <c r="AC74" s="233"/>
      <c r="AD74" s="233"/>
      <c r="AE74" s="233"/>
      <c r="AF74" s="233"/>
      <c r="AG74" s="233"/>
      <c r="AH74" s="233"/>
    </row>
    <row r="75" spans="1:34" ht="15.75" customHeight="1">
      <c r="A75" s="233"/>
      <c r="B75" s="346"/>
      <c r="C75" s="659"/>
      <c r="D75" s="37"/>
      <c r="E75" s="346"/>
      <c r="F75" s="659"/>
      <c r="G75" s="359"/>
      <c r="H75" s="672"/>
      <c r="I75" s="672"/>
      <c r="J75" s="672"/>
      <c r="K75" s="672"/>
      <c r="L75" s="672"/>
      <c r="M75" s="672"/>
      <c r="N75" s="672"/>
      <c r="O75" s="659"/>
      <c r="P75" s="359"/>
      <c r="Q75" s="672"/>
      <c r="R75" s="672"/>
      <c r="S75" s="672"/>
      <c r="T75" s="672"/>
      <c r="U75" s="672"/>
      <c r="V75" s="672"/>
      <c r="W75" s="672"/>
      <c r="X75" s="672"/>
      <c r="Y75" s="672"/>
      <c r="Z75" s="672"/>
      <c r="AA75" s="672"/>
      <c r="AB75" s="659"/>
      <c r="AC75" s="233"/>
      <c r="AD75" s="233"/>
      <c r="AE75" s="233"/>
      <c r="AF75" s="233"/>
      <c r="AG75" s="233"/>
      <c r="AH75" s="233"/>
    </row>
    <row r="76" spans="1:34" ht="26.25" customHeight="1">
      <c r="A76" s="233"/>
      <c r="B76" s="358" t="s">
        <v>181</v>
      </c>
      <c r="C76" s="672"/>
      <c r="D76" s="672"/>
      <c r="E76" s="672"/>
      <c r="F76" s="672"/>
      <c r="G76" s="672"/>
      <c r="H76" s="672"/>
      <c r="I76" s="672"/>
      <c r="J76" s="672"/>
      <c r="K76" s="672"/>
      <c r="L76" s="672"/>
      <c r="M76" s="672"/>
      <c r="N76" s="672"/>
      <c r="O76" s="672"/>
      <c r="P76" s="672"/>
      <c r="Q76" s="672"/>
      <c r="R76" s="672"/>
      <c r="S76" s="672"/>
      <c r="T76" s="672"/>
      <c r="U76" s="672"/>
      <c r="V76" s="672"/>
      <c r="W76" s="672"/>
      <c r="X76" s="672"/>
      <c r="Y76" s="672"/>
      <c r="Z76" s="672"/>
      <c r="AA76" s="672"/>
      <c r="AB76" s="659"/>
      <c r="AC76" s="233"/>
      <c r="AD76" s="266"/>
      <c r="AE76" s="233"/>
      <c r="AF76" s="233"/>
      <c r="AG76" s="233"/>
      <c r="AH76" s="233"/>
    </row>
    <row r="77" spans="1:34" ht="12.75" customHeight="1">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row>
    <row r="78" spans="1:34" ht="12.75" customHeight="1">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row>
    <row r="79" spans="1:34" ht="12.75" customHeight="1">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row>
    <row r="80" spans="1:34" ht="12.75" customHeight="1">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row>
    <row r="81" spans="1:34" ht="12.75" customHeight="1">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row>
    <row r="82" spans="1:34" ht="12.75" customHeight="1">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row>
    <row r="83" spans="1:34" ht="12.75" customHeight="1">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row>
    <row r="84" spans="1:34" ht="12.75" customHeight="1">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row>
    <row r="85" spans="1:34" ht="12.75" customHeight="1">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row>
    <row r="86" spans="1:34" ht="12.75" customHeight="1">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row>
    <row r="87" spans="1:34" ht="12.75" customHeight="1">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row>
    <row r="88" spans="1:34" ht="12.75" customHeight="1">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row>
    <row r="89" spans="1:34" ht="12.75" customHeight="1">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row>
    <row r="90" spans="1:34" ht="12.75" customHeight="1">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row>
    <row r="91" spans="1:34" ht="12.75" customHeight="1">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row>
    <row r="92" spans="1:34" ht="12.75" customHeight="1">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row>
    <row r="93" spans="1:34" ht="12.75" customHeight="1">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row>
    <row r="94" spans="1:34" ht="12.75" customHeight="1">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row>
    <row r="95" spans="1:34" ht="12.75" customHeight="1">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row>
    <row r="96" spans="1:34" ht="12.75" customHeight="1">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row>
    <row r="97" spans="1:34" ht="12.75" customHeight="1">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row>
    <row r="98" spans="1:34" ht="12.75" customHeight="1">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row>
    <row r="99" spans="1:34" ht="12.75" customHeight="1">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row>
    <row r="100" spans="1:34" ht="12.75" customHeight="1">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row>
    <row r="101" spans="1:34" ht="12.75" customHeight="1">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row>
    <row r="102" spans="1:34" ht="12.75" customHeight="1">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row>
    <row r="103" spans="1:34" ht="12.75" customHeight="1">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row>
    <row r="104" spans="1:34" ht="12.75" customHeight="1">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row>
    <row r="105" spans="1:34" ht="12.75" customHeight="1">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row>
    <row r="106" spans="1:34" ht="12.75" customHeight="1">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row>
    <row r="107" spans="1:34" ht="12.75" customHeight="1">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row>
    <row r="108" spans="1:34" ht="12.75" customHeight="1">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row>
    <row r="109" spans="1:34" ht="12.75" customHeight="1">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row>
    <row r="110" spans="1:34" ht="12.75" customHeight="1">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row>
    <row r="111" spans="1:34" ht="12.75" customHeight="1">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row>
    <row r="112" spans="1:34" ht="12.75" customHeight="1">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row>
    <row r="113" spans="1:34" ht="12.75" customHeight="1">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row>
    <row r="114" spans="1:34" ht="12.75" customHeight="1">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row>
    <row r="115" spans="1:34" ht="12.75" customHeight="1">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row>
    <row r="116" spans="1:34" ht="12.75" customHeight="1">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row>
    <row r="117" spans="1:34" ht="12.75" customHeight="1">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row>
    <row r="118" spans="1:34" ht="12.75" customHeight="1">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row>
    <row r="119" spans="1:34" ht="12.75" customHeight="1">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row>
    <row r="120" spans="1:34" ht="12.75" customHeight="1">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row>
    <row r="121" spans="1:34" ht="12.75" customHeight="1">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row>
    <row r="122" spans="1:34" ht="12.75" customHeight="1">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233"/>
    </row>
    <row r="123" spans="1:34" ht="12.75" customHeight="1">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row>
    <row r="124" spans="1:34" ht="12.75" customHeight="1">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row>
    <row r="125" spans="1:34" ht="12.75" customHeight="1">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row>
    <row r="126" spans="1:34" ht="12.75" customHeight="1">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row>
    <row r="127" spans="1:34" ht="12.75" customHeight="1">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row>
    <row r="128" spans="1:34" ht="12.75" customHeight="1">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row>
    <row r="129" spans="1:34" ht="12.75" customHeight="1">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c r="AH129" s="233"/>
    </row>
    <row r="130" spans="1:34" ht="12.75" customHeight="1">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row>
    <row r="131" spans="1:34" ht="12.75" customHeight="1">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c r="AH131" s="233"/>
    </row>
    <row r="132" spans="1:34" ht="12.75" customHeight="1">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row>
    <row r="133" spans="1:34" ht="12.75" customHeight="1">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c r="AH133" s="233"/>
    </row>
    <row r="134" spans="1:34" ht="12.75" customHeight="1">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c r="AH134" s="233"/>
    </row>
    <row r="135" spans="1:34" ht="12.75" customHeight="1">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row>
    <row r="136" spans="1:34" ht="12.75" customHeight="1">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row>
    <row r="137" spans="1:34" ht="12.75" customHeight="1">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row>
    <row r="138" spans="1:34" ht="12.75" customHeight="1">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row>
    <row r="139" spans="1:34" ht="12.75" customHeight="1">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row>
    <row r="140" spans="1:34" ht="12.75" customHeight="1">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row>
    <row r="141" spans="1:34" ht="12.75" customHeight="1">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row>
    <row r="142" spans="1:34" ht="12.75" customHeight="1">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c r="AH142" s="233"/>
    </row>
    <row r="143" spans="1:34" ht="12.75" customHeight="1">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row>
    <row r="144" spans="1:34" ht="12.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row>
    <row r="145" spans="1:34" ht="12.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row>
    <row r="146" spans="1:34" ht="12.75" customHeight="1">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row>
    <row r="147" spans="1:34" ht="12.75" customHeight="1">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row>
    <row r="148" spans="1:34" ht="12.75" customHeight="1">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row>
    <row r="149" spans="1:34" ht="12.75" customHeight="1">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row>
    <row r="150" spans="1:34" ht="12.75" customHeight="1">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row>
    <row r="151" spans="1:34" ht="12.75" customHeight="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row>
    <row r="152" spans="1:34" ht="12.75" customHeight="1">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row>
    <row r="153" spans="1:34" ht="12.75"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row>
    <row r="154" spans="1:34" ht="12.75" customHeight="1">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row>
    <row r="155" spans="1:34" ht="12.75" customHeight="1">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c r="AH155" s="233"/>
    </row>
    <row r="156" spans="1:34" ht="12.75" customHeight="1">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row>
    <row r="157" spans="1:34" ht="12.75" customHeight="1">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row>
    <row r="158" spans="1:34" ht="12.75" customHeight="1">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row>
    <row r="159" spans="1:34" ht="12.75" customHeight="1">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row>
    <row r="160" spans="1:34" ht="12.75" customHeight="1">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row>
    <row r="161" spans="1:34" ht="12.75" customHeight="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row>
    <row r="162" spans="1:34" ht="12.75" customHeight="1">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row>
    <row r="163" spans="1:34" ht="12.75" customHeight="1">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row>
    <row r="164" spans="1:34" ht="12.75" customHeight="1">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c r="AH164" s="233"/>
    </row>
    <row r="165" spans="1:34" ht="12.75"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row>
    <row r="166" spans="1:34" ht="12.75" customHeight="1">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row>
    <row r="167" spans="1:34" ht="12.75" customHeight="1">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row>
    <row r="168" spans="1:34" ht="12.75" customHeight="1">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c r="AH168" s="233"/>
    </row>
    <row r="169" spans="1:34" ht="12.75" customHeight="1">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row>
    <row r="170" spans="1:34" ht="12.75" customHeight="1">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row>
    <row r="171" spans="1:34" ht="12.75" customHeight="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row>
    <row r="172" spans="1:34" ht="12.75" customHeight="1">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row>
    <row r="173" spans="1:34" ht="12.75" customHeight="1">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row>
    <row r="174" spans="1:34" ht="12.75" customHeight="1">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row>
    <row r="175" spans="1:34" ht="12.75" customHeight="1">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row>
    <row r="176" spans="1:34" ht="12.75" customHeight="1">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row>
    <row r="177" spans="1:34" ht="12.75" customHeight="1">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row>
    <row r="178" spans="1:34" ht="12.75" customHeight="1">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row>
    <row r="179" spans="1:34" ht="12.75" customHeight="1">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c r="AH179" s="233"/>
    </row>
    <row r="180" spans="1:34" ht="12.75" customHeight="1">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row>
    <row r="181" spans="1:34" ht="12.75" customHeight="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row>
    <row r="182" spans="1:34" ht="12.75" customHeight="1">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row>
    <row r="183" spans="1:34" ht="12.75" customHeight="1">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row>
    <row r="184" spans="1:34" ht="12.75" customHeight="1">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row>
    <row r="185" spans="1:34" ht="12.75" customHeight="1">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row>
    <row r="186" spans="1:34" ht="12.75" customHeight="1">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c r="AH186" s="233"/>
    </row>
    <row r="187" spans="1:34" ht="12.75" customHeight="1">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c r="AH187" s="233"/>
    </row>
    <row r="188" spans="1:34" ht="12.75" customHeight="1">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c r="AH188" s="233"/>
    </row>
    <row r="189" spans="1:34" ht="12.75" customHeight="1">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row>
    <row r="190" spans="1:34" ht="12.75" customHeight="1">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c r="AH190" s="233"/>
    </row>
    <row r="191" spans="1:34" ht="12.75" customHeight="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c r="AH191" s="233"/>
    </row>
    <row r="192" spans="1:34" ht="12.75" customHeight="1">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c r="AH192" s="233"/>
    </row>
    <row r="193" spans="1:34" ht="12.75" customHeight="1">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c r="AH193" s="233"/>
    </row>
    <row r="194" spans="1:34" ht="12.75" customHeight="1">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c r="AH194" s="233"/>
    </row>
    <row r="195" spans="1:34" ht="12.75" customHeight="1">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c r="AH195" s="233"/>
    </row>
    <row r="196" spans="1:34" ht="12.75" customHeight="1">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row>
    <row r="197" spans="1:34" ht="12.75" customHeight="1">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row>
    <row r="198" spans="1:34" ht="12.75" customHeight="1">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row>
    <row r="199" spans="1:34" ht="12.75" customHeight="1">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row>
    <row r="200" spans="1:34" ht="12.75" customHeight="1">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row>
    <row r="201" spans="1:34" ht="12.75" customHeight="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c r="AH201" s="233"/>
    </row>
    <row r="202" spans="1:34" ht="12.75" customHeight="1">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c r="AH202" s="233"/>
    </row>
    <row r="203" spans="1:34" ht="12.75" customHeight="1">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row>
    <row r="204" spans="1:34" ht="12.75" customHeight="1">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c r="AH204" s="233"/>
    </row>
    <row r="205" spans="1:34" ht="12.75" customHeight="1">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c r="AH205" s="233"/>
    </row>
    <row r="206" spans="1:34" ht="12.75" customHeight="1">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c r="AH206" s="233"/>
    </row>
    <row r="207" spans="1:34" ht="12.75" customHeight="1">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row>
    <row r="208" spans="1:34" ht="12.75" customHeight="1">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c r="AH208" s="233"/>
    </row>
    <row r="209" spans="1:34" ht="12.75" customHeight="1">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c r="AH209" s="233"/>
    </row>
    <row r="210" spans="1:34" ht="12.75" customHeight="1">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row>
    <row r="211" spans="1:34" ht="12.75" customHeight="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c r="AH211" s="233"/>
    </row>
    <row r="212" spans="1:34" ht="12.75" customHeight="1">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row>
    <row r="213" spans="1:34" ht="12.75" customHeight="1">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c r="AH213" s="233"/>
    </row>
    <row r="214" spans="1:34" ht="12.75" customHeight="1">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row>
    <row r="215" spans="1:34" ht="12.75" customHeight="1">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row>
    <row r="216" spans="1:34" ht="12.75" customHeight="1">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row>
    <row r="217" spans="1:34" ht="12.75" customHeight="1">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c r="AH217" s="233"/>
    </row>
    <row r="218" spans="1:34" ht="12.75" customHeight="1">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c r="AH218" s="233"/>
    </row>
    <row r="219" spans="1:34" ht="12.75" customHeight="1">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row>
    <row r="220" spans="1:34" ht="12.75" customHeight="1">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row>
    <row r="221" spans="1:34" ht="12.75" customHeight="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c r="AH221" s="233"/>
    </row>
    <row r="222" spans="1:34" ht="12.75" customHeight="1">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c r="AH222" s="233"/>
    </row>
    <row r="223" spans="1:34" ht="12.75" customHeight="1">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c r="AH223" s="233"/>
    </row>
    <row r="224" spans="1:34" ht="12.75" customHeight="1">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c r="AH224" s="233"/>
    </row>
    <row r="225" spans="1:34" ht="12.75" customHeight="1">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c r="AH225" s="233"/>
    </row>
    <row r="226" spans="1:34" ht="12.75" customHeight="1">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c r="AH226" s="233"/>
    </row>
    <row r="227" spans="1:34" ht="12.75" customHeight="1">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c r="AH227" s="233"/>
    </row>
    <row r="228" spans="1:34" ht="12.75" customHeight="1">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row>
    <row r="229" spans="1:34" ht="12.75" customHeight="1">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row>
    <row r="230" spans="1:34" ht="12.75" customHeight="1">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c r="AH230" s="233"/>
    </row>
    <row r="231" spans="1:34" ht="12.75" customHeight="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c r="AE231" s="233"/>
      <c r="AF231" s="233"/>
      <c r="AG231" s="233"/>
      <c r="AH231" s="233"/>
    </row>
    <row r="232" spans="1:34" ht="12.75" customHeight="1">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c r="AH232" s="233"/>
    </row>
    <row r="233" spans="1:34" ht="12.75" customHeight="1">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c r="AH233" s="233"/>
    </row>
    <row r="234" spans="1:34" ht="12.75" customHeight="1">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c r="AH234" s="233"/>
    </row>
    <row r="235" spans="1:34" ht="12.75" customHeight="1">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c r="AH235" s="233"/>
    </row>
    <row r="236" spans="1:34" ht="12.75" customHeight="1">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row>
    <row r="237" spans="1:34" ht="12.75" customHeight="1">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c r="AH237" s="233"/>
    </row>
    <row r="238" spans="1:34" ht="12.75" customHeight="1">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row>
    <row r="239" spans="1:34" ht="12.75" customHeight="1">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c r="AH239" s="233"/>
    </row>
    <row r="240" spans="1:34" ht="12.75" customHeight="1">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c r="AH240" s="233"/>
    </row>
    <row r="241" spans="1:34" ht="12.75" customHeight="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c r="AH241" s="233"/>
    </row>
    <row r="242" spans="1:34" ht="12.75" customHeight="1">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c r="AH242" s="233"/>
    </row>
    <row r="243" spans="1:34" ht="12.75" customHeight="1">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c r="AH243" s="233"/>
    </row>
    <row r="244" spans="1:34" ht="12.75" customHeight="1">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row>
    <row r="245" spans="1:34" ht="12.75" customHeight="1">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c r="AH245" s="233"/>
    </row>
    <row r="246" spans="1:34" ht="12.75" customHeight="1">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c r="AH246" s="233"/>
    </row>
    <row r="247" spans="1:34" ht="12.75" customHeight="1">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c r="AH247" s="233"/>
    </row>
    <row r="248" spans="1:34" ht="12.75" customHeight="1">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c r="AH248" s="233"/>
    </row>
    <row r="249" spans="1:34" ht="12.75" customHeight="1">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row>
    <row r="250" spans="1:34" ht="12.75"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c r="AH250" s="233"/>
    </row>
    <row r="251" spans="1:34" ht="12.75" customHeight="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c r="AH251" s="233"/>
    </row>
    <row r="252" spans="1:34" ht="12.75" customHeight="1">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c r="AH252" s="233"/>
    </row>
    <row r="253" spans="1:34" ht="12.75" customHeight="1">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c r="AH253" s="233"/>
    </row>
    <row r="254" spans="1:34" ht="12.75" customHeight="1">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c r="AH254" s="233"/>
    </row>
    <row r="255" spans="1:34" ht="12.75" customHeight="1">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row>
    <row r="256" spans="1:34" ht="12.75" customHeight="1">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row>
    <row r="257" spans="1:34" ht="12.75" customHeight="1">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row>
    <row r="258" spans="1:34" ht="12.75" customHeight="1">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row>
    <row r="259" spans="1:34" ht="12.75" customHeight="1">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c r="AH259" s="233"/>
    </row>
    <row r="260" spans="1:34" ht="12.75" customHeight="1">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row>
    <row r="261" spans="1:34" ht="12.75" customHeight="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row>
    <row r="262" spans="1:34" ht="12.75" customHeight="1">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c r="AH262" s="233"/>
    </row>
    <row r="263" spans="1:34" ht="12.75" customHeight="1">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c r="AH263" s="233"/>
    </row>
    <row r="264" spans="1:34" ht="12.75" customHeight="1">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c r="AH264" s="233"/>
    </row>
    <row r="265" spans="1:34" ht="12.75" customHeight="1">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row>
    <row r="266" spans="1:34" ht="12.75" customHeight="1">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c r="AH266" s="233"/>
    </row>
    <row r="267" spans="1:34" ht="12.75" customHeight="1">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c r="AH267" s="233"/>
    </row>
    <row r="268" spans="1:34" ht="12.75" customHeight="1">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c r="AH268" s="233"/>
    </row>
    <row r="269" spans="1:34" ht="12.75" customHeight="1">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c r="AH269" s="233"/>
    </row>
    <row r="270" spans="1:34" ht="12.75" customHeight="1">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c r="AH270" s="233"/>
    </row>
    <row r="271" spans="1:34" ht="12.75" customHeight="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c r="AH271" s="233"/>
    </row>
    <row r="272" spans="1:34" ht="12.75" customHeight="1">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c r="AH272" s="233"/>
    </row>
    <row r="273" spans="1:34" ht="12.75" customHeight="1">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33"/>
      <c r="AF273" s="233"/>
      <c r="AG273" s="233"/>
      <c r="AH273" s="233"/>
    </row>
    <row r="274" spans="1:34" ht="12.75" customHeight="1">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row>
    <row r="275" spans="1:34" ht="12.75" customHeight="1">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row>
    <row r="276" spans="1:34" ht="12.75" customHeight="1">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row>
    <row r="277" spans="1:34" ht="12.75" customHeight="1">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row>
    <row r="278" spans="1:34" ht="12.75" customHeight="1">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row>
    <row r="279" spans="1:34" ht="12.75" customHeight="1">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c r="AH279" s="233"/>
    </row>
    <row r="280" spans="1:34" ht="12.75" customHeight="1">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c r="AH280" s="233"/>
    </row>
    <row r="281" spans="1:34" ht="12.75" customHeight="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c r="AH281" s="233"/>
    </row>
    <row r="282" spans="1:34" ht="12.75" customHeight="1">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row>
    <row r="283" spans="1:34" ht="12.75" customHeight="1">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c r="AH283" s="233"/>
    </row>
    <row r="284" spans="1:34" ht="12.75" customHeight="1">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c r="AH284" s="233"/>
    </row>
    <row r="285" spans="1:34" ht="12.75" customHeight="1">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c r="AH285" s="233"/>
    </row>
    <row r="286" spans="1:34" ht="12.75" customHeight="1">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c r="AH286" s="233"/>
    </row>
    <row r="287" spans="1:34" ht="12.75" customHeight="1">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c r="AH287" s="233"/>
    </row>
    <row r="288" spans="1:34" ht="12.75" customHeight="1">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row>
    <row r="289" spans="1:34" ht="12.75" customHeight="1">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c r="AH289" s="233"/>
    </row>
    <row r="290" spans="1:34" ht="12.75" customHeight="1">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row>
    <row r="291" spans="1:34" ht="12.75" customHeight="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c r="AH291" s="233"/>
    </row>
    <row r="292" spans="1:34" ht="12.75" customHeight="1">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c r="AH292" s="233"/>
    </row>
    <row r="293" spans="1:34" ht="12.75" customHeight="1">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c r="AH293" s="233"/>
    </row>
    <row r="294" spans="1:34" ht="12.75" customHeight="1">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c r="AH294" s="233"/>
    </row>
    <row r="295" spans="1:34" ht="12.75" customHeight="1">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c r="AH295" s="233"/>
    </row>
    <row r="296" spans="1:34" ht="12.75" customHeight="1">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c r="AH296" s="233"/>
    </row>
    <row r="297" spans="1:34" ht="12.75" customHeight="1">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row>
    <row r="298" spans="1:34" ht="12.75" customHeight="1">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c r="AH298" s="233"/>
    </row>
    <row r="299" spans="1:34" ht="12.75" customHeight="1">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c r="AH299" s="233"/>
    </row>
    <row r="300" spans="1:34" ht="12.75" customHeight="1">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c r="AH300" s="233"/>
    </row>
    <row r="301" spans="1:34" ht="12.75" customHeight="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c r="AH301" s="233"/>
    </row>
    <row r="302" spans="1:34" ht="12.75" customHeight="1">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c r="AH302" s="233"/>
    </row>
    <row r="303" spans="1:34" ht="12.75" customHeight="1">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c r="AH303" s="233"/>
    </row>
    <row r="304" spans="1:34" ht="12.75" customHeight="1">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c r="AH304" s="233"/>
    </row>
    <row r="305" spans="1:34" ht="12.75" customHeight="1">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row>
    <row r="306" spans="1:34" ht="12.75" customHeight="1">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c r="AH306" s="233"/>
    </row>
    <row r="307" spans="1:34" ht="12.75" customHeight="1">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c r="AH307" s="233"/>
    </row>
    <row r="308" spans="1:34" ht="12.75" customHeight="1">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c r="AH308" s="233"/>
    </row>
    <row r="309" spans="1:34" ht="12.75" customHeight="1">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c r="AH309" s="233"/>
    </row>
    <row r="310" spans="1:34" ht="12.75" customHeight="1">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row>
    <row r="311" spans="1:34" ht="12.75" customHeight="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c r="AH311" s="233"/>
    </row>
    <row r="312" spans="1:34" ht="12.75" customHeight="1">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c r="AH312" s="233"/>
    </row>
    <row r="313" spans="1:34" ht="12.75" customHeight="1">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c r="AH313" s="233"/>
    </row>
    <row r="314" spans="1:34" ht="12.75" customHeight="1">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c r="AH314" s="233"/>
    </row>
    <row r="315" spans="1:34" ht="12.75" customHeight="1">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c r="AH315" s="233"/>
    </row>
    <row r="316" spans="1:34" ht="12.75" customHeight="1">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row>
    <row r="317" spans="1:34" ht="12.75" customHeight="1">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c r="AH317" s="233"/>
    </row>
    <row r="318" spans="1:34" ht="12.75" customHeight="1">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c r="AH318" s="233"/>
    </row>
    <row r="319" spans="1:34" ht="12.75" customHeight="1">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row>
    <row r="320" spans="1:34" ht="12.75" customHeight="1">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row>
    <row r="321" spans="1:34" ht="12.75" customHeight="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row>
    <row r="322" spans="1:34" ht="12.75" customHeight="1">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c r="AH322" s="233"/>
    </row>
    <row r="323" spans="1:34" ht="12.75" customHeight="1">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c r="AH323" s="233"/>
    </row>
    <row r="324" spans="1:34" ht="12.75" customHeight="1">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c r="AH324" s="233"/>
    </row>
    <row r="325" spans="1:34" ht="12.75" customHeight="1">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c r="AH325" s="233"/>
    </row>
    <row r="326" spans="1:34" ht="12.75" customHeight="1">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c r="AH326" s="233"/>
    </row>
    <row r="327" spans="1:34" ht="12.75" customHeight="1">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c r="AH327" s="233"/>
    </row>
    <row r="328" spans="1:34" ht="12.75" customHeight="1">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c r="AH328" s="233"/>
    </row>
    <row r="329" spans="1:34" ht="12.75" customHeight="1">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c r="AH329" s="233"/>
    </row>
    <row r="330" spans="1:34" ht="12.75" customHeight="1">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c r="AH330" s="233"/>
    </row>
    <row r="331" spans="1:34" ht="12.75" customHeight="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c r="AH331" s="233"/>
    </row>
    <row r="332" spans="1:34" ht="12.75" customHeight="1">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row>
    <row r="333" spans="1:34" ht="12.75" customHeight="1">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row>
    <row r="334" spans="1:34" ht="12.75" customHeight="1">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row>
    <row r="335" spans="1:34" ht="12.75"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c r="AH335" s="233"/>
    </row>
    <row r="336" spans="1:34" ht="12.75" customHeight="1">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row>
    <row r="337" spans="1:34" ht="12.75" customHeight="1">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row>
    <row r="338" spans="1:34" ht="12.75" customHeight="1">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row>
    <row r="339" spans="1:34" ht="12.75" customHeight="1">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c r="AH339" s="233"/>
    </row>
    <row r="340" spans="1:34" ht="12.75" customHeight="1">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row>
    <row r="341" spans="1:34" ht="12.75" customHeight="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c r="AH341" s="233"/>
    </row>
    <row r="342" spans="1:34" ht="12.75" customHeight="1">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c r="AH342" s="233"/>
    </row>
    <row r="343" spans="1:34" ht="12.75" customHeight="1">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row>
    <row r="344" spans="1:34" ht="12.75" customHeight="1">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row>
    <row r="345" spans="1:34" ht="12.75" customHeight="1">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c r="AH345" s="233"/>
    </row>
    <row r="346" spans="1:34" ht="12.75" customHeight="1">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c r="AE346" s="233"/>
      <c r="AF346" s="233"/>
      <c r="AG346" s="233"/>
      <c r="AH346" s="233"/>
    </row>
    <row r="347" spans="1:34" ht="12.75" customHeight="1">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row>
    <row r="348" spans="1:34" ht="12.75" customHeight="1">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c r="AH348" s="233"/>
    </row>
    <row r="349" spans="1:34" ht="12.75" customHeight="1">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c r="AH349" s="233"/>
    </row>
    <row r="350" spans="1:34" ht="12.75" customHeight="1">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row>
    <row r="351" spans="1:34" ht="12.75" customHeight="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c r="AH351" s="233"/>
    </row>
    <row r="352" spans="1:34" ht="12.75" customHeight="1">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c r="AH352" s="233"/>
    </row>
    <row r="353" spans="1:34" ht="12.75" customHeight="1">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row>
    <row r="354" spans="1:34" ht="12.75" customHeight="1">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row>
    <row r="355" spans="1:34" ht="12.75" customHeight="1">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row>
    <row r="356" spans="1:34" ht="12.75" customHeight="1">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row>
    <row r="357" spans="1:34" ht="12.75" customHeight="1">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row>
    <row r="358" spans="1:34" ht="12.75" customHeight="1">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row>
    <row r="359" spans="1:34" ht="12.75" customHeight="1">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c r="AH359" s="233"/>
    </row>
    <row r="360" spans="1:34" ht="12.75" customHeight="1">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row>
    <row r="361" spans="1:34" ht="12.75" customHeight="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c r="AH361" s="233"/>
    </row>
    <row r="362" spans="1:34" ht="12.75" customHeight="1">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row>
    <row r="363" spans="1:34" ht="12.75" customHeight="1">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row>
    <row r="364" spans="1:34" ht="12.75" customHeight="1">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row>
    <row r="365" spans="1:34" ht="12.75" customHeight="1">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c r="AH365" s="233"/>
    </row>
    <row r="366" spans="1:34" ht="12.75" customHeight="1">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c r="AH366" s="233"/>
    </row>
    <row r="367" spans="1:34" ht="12.75" customHeight="1">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c r="AH367" s="233"/>
    </row>
    <row r="368" spans="1:34" ht="12.75" customHeight="1">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c r="AH368" s="233"/>
    </row>
    <row r="369" spans="1:34" ht="12.75" customHeight="1">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row>
    <row r="370" spans="1:34" ht="12.75" customHeight="1">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c r="AH370" s="233"/>
    </row>
    <row r="371" spans="1:34" ht="12.75" customHeight="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c r="AH371" s="233"/>
    </row>
    <row r="372" spans="1:34" ht="12.75" customHeight="1">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c r="AH372" s="233"/>
    </row>
    <row r="373" spans="1:34" ht="12.75" customHeight="1">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row>
    <row r="374" spans="1:34" ht="12.75" customHeight="1">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row>
    <row r="375" spans="1:34" ht="12.75" customHeight="1">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row>
    <row r="376" spans="1:34" ht="12.75" customHeight="1">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row>
    <row r="377" spans="1:34" ht="12.75" customHeight="1">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c r="AH377" s="233"/>
    </row>
    <row r="378" spans="1:34" ht="12.75" customHeight="1">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c r="AH378" s="233"/>
    </row>
    <row r="379" spans="1:34" ht="12.75" customHeight="1">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row>
    <row r="380" spans="1:34" ht="12.75" customHeight="1">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c r="AH380" s="233"/>
    </row>
    <row r="381" spans="1:34" ht="12.75" customHeight="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row>
    <row r="382" spans="1:34" ht="12.75" customHeight="1">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row>
    <row r="383" spans="1:34" ht="12.75" customHeight="1">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row>
    <row r="384" spans="1:34" ht="12.75" customHeight="1">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row>
    <row r="385" spans="1:34" ht="12.75" customHeight="1">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row>
    <row r="386" spans="1:34" ht="12.75" customHeight="1">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row>
    <row r="387" spans="1:34" ht="12.75" customHeight="1">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c r="AH387" s="233"/>
    </row>
    <row r="388" spans="1:34" ht="12.75" customHeight="1">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c r="AH388" s="233"/>
    </row>
    <row r="389" spans="1:34" ht="12.75" customHeight="1">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row>
    <row r="390" spans="1:34" ht="12.75" customHeight="1">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row>
    <row r="391" spans="1:34" ht="12.75" customHeight="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c r="AH391" s="233"/>
    </row>
    <row r="392" spans="1:34" ht="12.75" customHeight="1">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row>
    <row r="393" spans="1:34" ht="12.75" customHeight="1">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c r="AH393" s="233"/>
    </row>
    <row r="394" spans="1:34" ht="12.75" customHeight="1">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c r="AH394" s="233"/>
    </row>
    <row r="395" spans="1:34" ht="12.75" customHeight="1">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c r="AH395" s="233"/>
    </row>
    <row r="396" spans="1:34" ht="12.75" customHeight="1">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c r="AH396" s="233"/>
    </row>
    <row r="397" spans="1:34" ht="12.75" customHeight="1">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c r="AH397" s="233"/>
    </row>
    <row r="398" spans="1:34" ht="12.75" customHeight="1">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c r="AH398" s="233"/>
    </row>
    <row r="399" spans="1:34" ht="12.75" customHeight="1">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c r="AH399" s="233"/>
    </row>
    <row r="400" spans="1:34" ht="12.75" customHeight="1">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c r="AH400" s="233"/>
    </row>
    <row r="401" spans="1:34" ht="12.75" customHeight="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c r="AH401" s="233"/>
    </row>
    <row r="402" spans="1:34" ht="12.75" customHeight="1">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c r="AH402" s="233"/>
    </row>
    <row r="403" spans="1:34" ht="12.75" customHeight="1">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c r="AH403" s="233"/>
    </row>
    <row r="404" spans="1:34" ht="12.75" customHeight="1">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c r="AH404" s="233"/>
    </row>
    <row r="405" spans="1:34" ht="12.75" customHeight="1">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row>
    <row r="406" spans="1:34" ht="12.75" customHeight="1">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c r="AH406" s="233"/>
    </row>
    <row r="407" spans="1:34" ht="12.75" customHeight="1">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c r="AH407" s="233"/>
    </row>
    <row r="408" spans="1:34" ht="12.75" customHeight="1">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c r="AH408" s="233"/>
    </row>
    <row r="409" spans="1:34" ht="12.75" customHeight="1">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c r="AH409" s="233"/>
    </row>
    <row r="410" spans="1:34" ht="12.75" customHeight="1">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row>
    <row r="411" spans="1:34" ht="12.75" customHeight="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c r="AH411" s="233"/>
    </row>
    <row r="412" spans="1:34" ht="12.75" customHeight="1">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row>
    <row r="413" spans="1:34" ht="12.75" customHeight="1">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c r="AH413" s="233"/>
    </row>
    <row r="414" spans="1:34" ht="12.75" customHeight="1">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c r="AH414" s="233"/>
    </row>
    <row r="415" spans="1:34" ht="12.75" customHeight="1">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c r="AH415" s="233"/>
    </row>
    <row r="416" spans="1:34" ht="12.75" customHeight="1">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H416" s="233"/>
    </row>
    <row r="417" spans="1:34" ht="12.75" customHeight="1">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c r="AH417" s="233"/>
    </row>
    <row r="418" spans="1:34" ht="12.75" customHeight="1">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row>
    <row r="419" spans="1:34" ht="12.75" customHeight="1">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c r="AH419" s="233"/>
    </row>
    <row r="420" spans="1:34" ht="12.75"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c r="AH420" s="233"/>
    </row>
    <row r="421" spans="1:34" ht="12.75" customHeight="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row>
    <row r="422" spans="1:34" ht="12.75" customHeight="1">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row>
    <row r="423" spans="1:34" ht="12.75" customHeight="1">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row>
    <row r="424" spans="1:34" ht="12.75" customHeight="1">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row>
    <row r="425" spans="1:34" ht="12.75" customHeight="1">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c r="AH425" s="233"/>
    </row>
    <row r="426" spans="1:34" ht="12.75" customHeight="1">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c r="AH426" s="233"/>
    </row>
    <row r="427" spans="1:34" ht="12.75" customHeight="1">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c r="AH427" s="233"/>
    </row>
    <row r="428" spans="1:34" ht="12.75" customHeight="1">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c r="AH428" s="233"/>
    </row>
    <row r="429" spans="1:34" ht="12.75" customHeight="1">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c r="AH429" s="233"/>
    </row>
    <row r="430" spans="1:34" ht="12.75" customHeight="1">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row>
    <row r="431" spans="1:34" ht="12.75" customHeight="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c r="AH431" s="233"/>
    </row>
    <row r="432" spans="1:34" ht="12.75" customHeight="1">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row>
    <row r="433" spans="1:34" ht="12.75" customHeight="1">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c r="AH433" s="233"/>
    </row>
    <row r="434" spans="1:34" ht="12.75" customHeight="1">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c r="AH434" s="233"/>
    </row>
    <row r="435" spans="1:34" ht="12.75" customHeight="1">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row>
    <row r="436" spans="1:34" ht="12.75" customHeight="1">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row>
    <row r="437" spans="1:34" ht="12.75" customHeight="1">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row>
    <row r="438" spans="1:34" ht="12.75" customHeight="1">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row>
    <row r="439" spans="1:34" ht="12.75" customHeight="1">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c r="AH439" s="233"/>
    </row>
    <row r="440" spans="1:34" ht="12.75" customHeight="1">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row>
    <row r="441" spans="1:34" ht="12.75" customHeight="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c r="AH441" s="233"/>
    </row>
    <row r="442" spans="1:34" ht="12.75" customHeight="1">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row>
    <row r="443" spans="1:34" ht="12.75" customHeight="1">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row>
    <row r="444" spans="1:34" ht="12.75" customHeight="1">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row>
    <row r="445" spans="1:34" ht="12.75" customHeight="1">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c r="AH445" s="233"/>
    </row>
    <row r="446" spans="1:34" ht="12.75" customHeight="1">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c r="AH446" s="233"/>
    </row>
    <row r="447" spans="1:34" ht="12.75" customHeight="1">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c r="AH447" s="233"/>
    </row>
    <row r="448" spans="1:34" ht="12.75" customHeight="1">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c r="AH448" s="233"/>
    </row>
    <row r="449" spans="1:34" ht="12.75" customHeight="1">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c r="AH449" s="233"/>
    </row>
    <row r="450" spans="1:34" ht="12.75" customHeight="1">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c r="AH450" s="233"/>
    </row>
    <row r="451" spans="1:34" ht="12.75" customHeight="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c r="AH451" s="233"/>
    </row>
    <row r="452" spans="1:34" ht="12.75" customHeight="1">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c r="AH452" s="233"/>
    </row>
    <row r="453" spans="1:34" ht="12.75" customHeight="1">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c r="AH453" s="233"/>
    </row>
    <row r="454" spans="1:34" ht="12.75" customHeight="1">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c r="AH454" s="233"/>
    </row>
    <row r="455" spans="1:34" ht="12.75" customHeight="1">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c r="AH455" s="233"/>
    </row>
    <row r="456" spans="1:34" ht="12.75" customHeight="1">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c r="AH456" s="233"/>
    </row>
    <row r="457" spans="1:34" ht="12.75" customHeight="1">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c r="AH457" s="233"/>
    </row>
    <row r="458" spans="1:34" ht="12.75" customHeight="1">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c r="AH458" s="233"/>
    </row>
    <row r="459" spans="1:34" ht="12.75" customHeight="1">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c r="AH459" s="233"/>
    </row>
    <row r="460" spans="1:34" ht="12.75" customHeight="1">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row>
    <row r="461" spans="1:34" ht="12.75" customHeight="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c r="AH461" s="233"/>
    </row>
    <row r="462" spans="1:34" ht="12.75" customHeight="1">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c r="AH462" s="233"/>
    </row>
    <row r="463" spans="1:34" ht="12.75" customHeight="1">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c r="AH463" s="233"/>
    </row>
    <row r="464" spans="1:34" ht="12.75" customHeight="1">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row>
    <row r="465" spans="1:34" ht="12.75" customHeight="1">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row>
    <row r="466" spans="1:34" ht="12.75" customHeight="1">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c r="AH466" s="233"/>
    </row>
    <row r="467" spans="1:34" ht="12.75" customHeight="1">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c r="AH467" s="233"/>
    </row>
    <row r="468" spans="1:34" ht="12.75" customHeight="1">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c r="AH468" s="233"/>
    </row>
    <row r="469" spans="1:34" ht="12.75" customHeight="1">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c r="AH469" s="233"/>
    </row>
    <row r="470" spans="1:34" ht="12.75" customHeight="1">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c r="AH470" s="233"/>
    </row>
    <row r="471" spans="1:34" ht="12.75" customHeight="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c r="AH471" s="233"/>
    </row>
    <row r="472" spans="1:34" ht="12.75" customHeight="1">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row>
    <row r="473" spans="1:34" ht="12.75" customHeight="1">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c r="AH473" s="233"/>
    </row>
    <row r="474" spans="1:34" ht="12.75" customHeight="1">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c r="AH474" s="233"/>
    </row>
    <row r="475" spans="1:34" ht="12.75" customHeight="1">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c r="AH475" s="233"/>
    </row>
    <row r="476" spans="1:34" ht="12.75" customHeight="1">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c r="AH476" s="233"/>
    </row>
    <row r="477" spans="1:34" ht="12.75" customHeight="1">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c r="AH477" s="233"/>
    </row>
    <row r="478" spans="1:34" ht="12.75" customHeight="1">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row>
    <row r="479" spans="1:34" ht="12.75" customHeight="1">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c r="AH479" s="233"/>
    </row>
    <row r="480" spans="1:34" ht="12.75" customHeight="1">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c r="AH480" s="233"/>
    </row>
    <row r="481" spans="1:34" ht="12.75" customHeight="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c r="AH481" s="233"/>
    </row>
    <row r="482" spans="1:34" ht="12.75" customHeight="1">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c r="AH482" s="233"/>
    </row>
    <row r="483" spans="1:34" ht="12.75" customHeight="1">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c r="AH483" s="233"/>
    </row>
    <row r="484" spans="1:34" ht="12.75" customHeight="1">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c r="AH484" s="233"/>
    </row>
    <row r="485" spans="1:34" ht="12.75" customHeight="1">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c r="AH485" s="233"/>
    </row>
    <row r="486" spans="1:34" ht="12.75" customHeight="1">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c r="AH486" s="233"/>
    </row>
    <row r="487" spans="1:34" ht="12.75" customHeight="1">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row>
    <row r="488" spans="1:34" ht="12.75" customHeight="1">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c r="AH488" s="233"/>
    </row>
    <row r="489" spans="1:34" ht="12.75" customHeight="1">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c r="AH489" s="233"/>
    </row>
    <row r="490" spans="1:34" ht="12.75" customHeight="1">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c r="AH490" s="233"/>
    </row>
    <row r="491" spans="1:34" ht="12.75" customHeight="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c r="AH491" s="233"/>
    </row>
    <row r="492" spans="1:34" ht="12.75" customHeight="1">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c r="AH492" s="233"/>
    </row>
    <row r="493" spans="1:34" ht="12.75" customHeight="1">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c r="AH493" s="233"/>
    </row>
    <row r="494" spans="1:34" ht="12.75" customHeight="1">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c r="AH494" s="233"/>
    </row>
    <row r="495" spans="1:34" ht="12.75" customHeight="1">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c r="AH495" s="233"/>
    </row>
    <row r="496" spans="1:34" ht="12.75" customHeight="1">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c r="AH496" s="233"/>
    </row>
    <row r="497" spans="1:34" ht="12.75" customHeight="1">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c r="AH497" s="233"/>
    </row>
    <row r="498" spans="1:34" ht="12.75" customHeight="1">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c r="AH498" s="233"/>
    </row>
    <row r="499" spans="1:34" ht="12.75" customHeight="1">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c r="AH499" s="233"/>
    </row>
    <row r="500" spans="1:34" ht="12.75" customHeight="1">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c r="AH500" s="233"/>
    </row>
    <row r="501" spans="1:34" ht="12.75" customHeight="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c r="AH501" s="233"/>
    </row>
    <row r="502" spans="1:34" ht="12.75" customHeight="1">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c r="AH502" s="233"/>
    </row>
    <row r="503" spans="1:34" ht="12.75" customHeight="1">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c r="AH503" s="233"/>
    </row>
    <row r="504" spans="1:34" ht="12.75" customHeight="1">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c r="AH504" s="233"/>
    </row>
    <row r="505" spans="1:34" ht="12.75" customHeight="1">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c r="AH505" s="233"/>
    </row>
    <row r="506" spans="1:34" ht="12.75" customHeight="1">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c r="AH506" s="233"/>
    </row>
    <row r="507" spans="1:34" ht="12.75" customHeight="1">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c r="AH507" s="233"/>
    </row>
    <row r="508" spans="1:34" ht="12.75" customHeight="1">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c r="AH508" s="233"/>
    </row>
    <row r="509" spans="1:34" ht="12.75" customHeight="1">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c r="AH509" s="233"/>
    </row>
    <row r="510" spans="1:34" ht="12.75" customHeight="1">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row>
    <row r="511" spans="1:34" ht="12.75" customHeight="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c r="AH511" s="233"/>
    </row>
    <row r="512" spans="1:34" ht="12.75" customHeight="1">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c r="AH512" s="233"/>
    </row>
    <row r="513" spans="1:34" ht="12.75" customHeight="1">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c r="AH513" s="233"/>
    </row>
    <row r="514" spans="1:34" ht="12.75" customHeight="1">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c r="AH514" s="233"/>
    </row>
    <row r="515" spans="1:34" ht="12.75" customHeight="1">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c r="AH515" s="233"/>
    </row>
    <row r="516" spans="1:34" ht="12.75" customHeight="1">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row>
    <row r="517" spans="1:34" ht="12.75" customHeight="1">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c r="AH517" s="233"/>
    </row>
    <row r="518" spans="1:34" ht="12.75" customHeight="1">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c r="AH518" s="233"/>
    </row>
    <row r="519" spans="1:34" ht="12.75" customHeight="1">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c r="AH519" s="233"/>
    </row>
    <row r="520" spans="1:34" ht="12.75" customHeight="1">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c r="AH520" s="233"/>
    </row>
    <row r="521" spans="1:34" ht="12.75" customHeight="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c r="AH521" s="233"/>
    </row>
    <row r="522" spans="1:34" ht="12.75" customHeight="1">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c r="AH522" s="233"/>
    </row>
    <row r="523" spans="1:34" ht="12.75" customHeight="1">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row>
    <row r="524" spans="1:34" ht="12.75" customHeight="1">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c r="AH524" s="233"/>
    </row>
    <row r="525" spans="1:34" ht="12.75" customHeight="1">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c r="AH525" s="233"/>
    </row>
    <row r="526" spans="1:34" ht="12.75" customHeight="1">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c r="AH526" s="233"/>
    </row>
    <row r="527" spans="1:34" ht="12.75" customHeight="1">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c r="AH527" s="233"/>
    </row>
    <row r="528" spans="1:34" ht="12.75" customHeight="1">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c r="AH528" s="233"/>
    </row>
    <row r="529" spans="1:34" ht="12.75" customHeight="1">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c r="AH529" s="233"/>
    </row>
    <row r="530" spans="1:34" ht="12.75" customHeight="1">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c r="AH530" s="233"/>
    </row>
    <row r="531" spans="1:34" ht="12.75" customHeight="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c r="AH531" s="233"/>
    </row>
    <row r="532" spans="1:34" ht="12.75" customHeight="1">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c r="AH532" s="233"/>
    </row>
    <row r="533" spans="1:34" ht="12.75" customHeight="1">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c r="AH533" s="233"/>
    </row>
    <row r="534" spans="1:34" ht="12.75" customHeight="1">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c r="AH534" s="233"/>
    </row>
    <row r="535" spans="1:34" ht="12.75" customHeight="1">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c r="AH535" s="233"/>
    </row>
    <row r="536" spans="1:34" ht="12.75" customHeight="1">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c r="AH536" s="233"/>
    </row>
    <row r="537" spans="1:34" ht="12.75" customHeight="1">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c r="AH537" s="233"/>
    </row>
    <row r="538" spans="1:34" ht="12.75" customHeight="1">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c r="AH538" s="233"/>
    </row>
    <row r="539" spans="1:34" ht="12.75" customHeight="1">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c r="AH539" s="233"/>
    </row>
    <row r="540" spans="1:34" ht="12.75" customHeight="1">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c r="AH540" s="233"/>
    </row>
    <row r="541" spans="1:34" ht="12.75" customHeight="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c r="AH541" s="233"/>
    </row>
    <row r="542" spans="1:34" ht="12.75" customHeight="1">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c r="AH542" s="233"/>
    </row>
    <row r="543" spans="1:34" ht="12.75" customHeight="1">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c r="AH543" s="233"/>
    </row>
    <row r="544" spans="1:34" ht="12.75" customHeight="1">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c r="AH544" s="233"/>
    </row>
    <row r="545" spans="1:34" ht="12.75" customHeight="1">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c r="AH545" s="233"/>
    </row>
    <row r="546" spans="1:34" ht="12.75" customHeight="1">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c r="AH546" s="233"/>
    </row>
    <row r="547" spans="1:34" ht="12.75" customHeight="1">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c r="AH547" s="233"/>
    </row>
    <row r="548" spans="1:34" ht="12.75" customHeight="1">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c r="AH548" s="233"/>
    </row>
    <row r="549" spans="1:34" ht="12.75" customHeight="1">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c r="AH549" s="233"/>
    </row>
    <row r="550" spans="1:34" ht="12.75" customHeight="1">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c r="AH550" s="233"/>
    </row>
    <row r="551" spans="1:34" ht="12.75" customHeight="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c r="AH551" s="233"/>
    </row>
    <row r="552" spans="1:34" ht="12.75" customHeight="1">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c r="AH552" s="233"/>
    </row>
    <row r="553" spans="1:34" ht="12.75" customHeight="1">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c r="AH553" s="233"/>
    </row>
    <row r="554" spans="1:34" ht="12.75" customHeight="1">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c r="AH554" s="233"/>
    </row>
    <row r="555" spans="1:34" ht="12.75" customHeight="1">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c r="AH555" s="233"/>
    </row>
    <row r="556" spans="1:34" ht="12.75" customHeight="1">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c r="AH556" s="233"/>
    </row>
    <row r="557" spans="1:34" ht="12.75" customHeight="1">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c r="AH557" s="233"/>
    </row>
    <row r="558" spans="1:34" ht="12.75" customHeight="1">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c r="AH558" s="233"/>
    </row>
    <row r="559" spans="1:34" ht="12.75" customHeight="1">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c r="AH559" s="233"/>
    </row>
    <row r="560" spans="1:34" ht="12.75" customHeight="1">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row>
    <row r="561" spans="1:34" ht="12.75" customHeight="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c r="AH561" s="233"/>
    </row>
    <row r="562" spans="1:34" ht="12.75" customHeight="1">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c r="AH562" s="233"/>
    </row>
    <row r="563" spans="1:34" ht="12.75" customHeight="1">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c r="AH563" s="233"/>
    </row>
    <row r="564" spans="1:34" ht="12.75" customHeight="1">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c r="AH564" s="233"/>
    </row>
    <row r="565" spans="1:34" ht="12.75" customHeight="1">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c r="AH565" s="233"/>
    </row>
    <row r="566" spans="1:34" ht="12.75" customHeight="1">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c r="AH566" s="233"/>
    </row>
    <row r="567" spans="1:34" ht="12.75" customHeight="1">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c r="AH567" s="233"/>
    </row>
    <row r="568" spans="1:34" ht="12.75" customHeight="1">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c r="AH568" s="233"/>
    </row>
    <row r="569" spans="1:34" ht="12.75" customHeight="1">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c r="AH569" s="233"/>
    </row>
    <row r="570" spans="1:34" ht="12.75" customHeight="1">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row>
    <row r="571" spans="1:34" ht="12.75" customHeight="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c r="AH571" s="233"/>
    </row>
    <row r="572" spans="1:34" ht="12.75" customHeight="1">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c r="AH572" s="233"/>
    </row>
    <row r="573" spans="1:34" ht="12.75" customHeight="1">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c r="AH573" s="233"/>
    </row>
    <row r="574" spans="1:34" ht="12.75" customHeight="1">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c r="AH574" s="233"/>
    </row>
    <row r="575" spans="1:34" ht="12.75" customHeight="1">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c r="AH575" s="233"/>
    </row>
    <row r="576" spans="1:34" ht="12.75" customHeight="1">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c r="AH576" s="233"/>
    </row>
    <row r="577" spans="1:34" ht="12.75" customHeight="1">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c r="AH577" s="233"/>
    </row>
    <row r="578" spans="1:34" ht="12.75" customHeight="1">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c r="AH578" s="233"/>
    </row>
    <row r="579" spans="1:34" ht="12.75" customHeight="1">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c r="AH579" s="233"/>
    </row>
    <row r="580" spans="1:34" ht="12.75" customHeight="1">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c r="AH580" s="233"/>
    </row>
    <row r="581" spans="1:34" ht="12.75" customHeight="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c r="AH581" s="233"/>
    </row>
    <row r="582" spans="1:34" ht="12.75" customHeight="1">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c r="AH582" s="233"/>
    </row>
    <row r="583" spans="1:34" ht="12.75" customHeight="1">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c r="AH583" s="233"/>
    </row>
    <row r="584" spans="1:34" ht="12.75" customHeight="1">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c r="AH584" s="233"/>
    </row>
    <row r="585" spans="1:34" ht="12.75" customHeight="1">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c r="AH585" s="233"/>
    </row>
    <row r="586" spans="1:34" ht="12.75" customHeight="1">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c r="AH586" s="233"/>
    </row>
    <row r="587" spans="1:34" ht="12.75" customHeight="1">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c r="AH587" s="233"/>
    </row>
    <row r="588" spans="1:34" ht="12.75" customHeight="1">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c r="AH588" s="233"/>
    </row>
    <row r="589" spans="1:34" ht="12.75" customHeight="1">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c r="AH589" s="233"/>
    </row>
    <row r="590" spans="1:34" ht="12.75" customHeight="1">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c r="AH590" s="233"/>
    </row>
    <row r="591" spans="1:34" ht="12.75" customHeight="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c r="AH591" s="233"/>
    </row>
    <row r="592" spans="1:34" ht="12.75" customHeight="1">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c r="AH592" s="233"/>
    </row>
    <row r="593" spans="1:34" ht="12.75" customHeight="1">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c r="AH593" s="233"/>
    </row>
    <row r="594" spans="1:34" ht="12.75" customHeight="1">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c r="AH594" s="233"/>
    </row>
    <row r="595" spans="1:34" ht="12.75" customHeight="1">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c r="AH595" s="233"/>
    </row>
    <row r="596" spans="1:34" ht="12.75" customHeight="1">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row>
    <row r="597" spans="1:34" ht="12.75" customHeight="1">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row>
    <row r="598" spans="1:34" ht="12.75" customHeight="1">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row>
    <row r="599" spans="1:34" ht="12.75" customHeight="1">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row>
    <row r="600" spans="1:34" ht="12.75" customHeight="1">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c r="AH600" s="233"/>
    </row>
    <row r="601" spans="1:34" ht="12.75" customHeight="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c r="AH601" s="233"/>
    </row>
    <row r="602" spans="1:34" ht="12.75" customHeight="1">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c r="AH602" s="233"/>
    </row>
    <row r="603" spans="1:34" ht="12.75" customHeight="1">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c r="AH603" s="233"/>
    </row>
    <row r="604" spans="1:34" ht="12.75" customHeight="1">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c r="AH604" s="233"/>
    </row>
    <row r="605" spans="1:34" ht="12.75" customHeight="1">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c r="AH605" s="233"/>
    </row>
    <row r="606" spans="1:34" ht="12.75" customHeight="1">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c r="AH606" s="233"/>
    </row>
    <row r="607" spans="1:34" ht="12.75" customHeight="1">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c r="AH607" s="233"/>
    </row>
    <row r="608" spans="1:34" ht="12.75" customHeight="1">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c r="AH608" s="233"/>
    </row>
    <row r="609" spans="1:34" ht="12.75" customHeight="1">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c r="AH609" s="233"/>
    </row>
    <row r="610" spans="1:34" ht="12.75" customHeight="1">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row>
    <row r="611" spans="1:34" ht="12.75" customHeight="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c r="AH611" s="233"/>
    </row>
    <row r="612" spans="1:34" ht="12.75" customHeight="1">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c r="AH612" s="233"/>
    </row>
    <row r="613" spans="1:34" ht="12.75" customHeight="1">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c r="AH613" s="233"/>
    </row>
    <row r="614" spans="1:34" ht="12.75" customHeight="1">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c r="AH614" s="233"/>
    </row>
    <row r="615" spans="1:34" ht="12.75" customHeight="1">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c r="AH615" s="233"/>
    </row>
    <row r="616" spans="1:34" ht="12.75" customHeight="1">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c r="AH616" s="233"/>
    </row>
    <row r="617" spans="1:34" ht="12.75" customHeight="1">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c r="AH617" s="233"/>
    </row>
    <row r="618" spans="1:34" ht="12.75" customHeight="1">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row>
    <row r="619" spans="1:34" ht="12.75" customHeight="1">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c r="AH619" s="233"/>
    </row>
    <row r="620" spans="1:34" ht="12.75" customHeight="1">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c r="AH620" s="233"/>
    </row>
    <row r="621" spans="1:34" ht="12.75" customHeight="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c r="AH621" s="233"/>
    </row>
    <row r="622" spans="1:34" ht="12.75" customHeight="1">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c r="AH622" s="233"/>
    </row>
    <row r="623" spans="1:34" ht="12.75" customHeight="1">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row>
    <row r="624" spans="1:34" ht="12.75" customHeight="1">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c r="AH624" s="233"/>
    </row>
    <row r="625" spans="1:34" ht="12.75" customHeight="1">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c r="AH625" s="233"/>
    </row>
    <row r="626" spans="1:34" ht="12.75" customHeight="1">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c r="AH626" s="233"/>
    </row>
    <row r="627" spans="1:34" ht="12.75" customHeight="1">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c r="AH627" s="233"/>
    </row>
    <row r="628" spans="1:34" ht="12.75" customHeight="1">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c r="AH628" s="233"/>
    </row>
    <row r="629" spans="1:34" ht="12.75" customHeight="1">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c r="AH629" s="233"/>
    </row>
    <row r="630" spans="1:34" ht="12.75" customHeight="1">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c r="AH630" s="233"/>
    </row>
    <row r="631" spans="1:34" ht="12.75" customHeight="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c r="AH631" s="233"/>
    </row>
    <row r="632" spans="1:34" ht="12.75" customHeight="1">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c r="AH632" s="233"/>
    </row>
    <row r="633" spans="1:34" ht="12.75" customHeight="1">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c r="AH633" s="233"/>
    </row>
    <row r="634" spans="1:34" ht="12.75" customHeight="1">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c r="AH634" s="233"/>
    </row>
    <row r="635" spans="1:34" ht="12.75" customHeight="1">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c r="AH635" s="233"/>
    </row>
    <row r="636" spans="1:34" ht="12.75" customHeight="1">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c r="AH636" s="233"/>
    </row>
    <row r="637" spans="1:34" ht="12.75" customHeight="1">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c r="AH637" s="233"/>
    </row>
    <row r="638" spans="1:34" ht="12.75" customHeight="1">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c r="AH638" s="233"/>
    </row>
    <row r="639" spans="1:34" ht="12.75" customHeight="1">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c r="AH639" s="233"/>
    </row>
    <row r="640" spans="1:34" ht="12.75" customHeight="1">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c r="AH640" s="233"/>
    </row>
    <row r="641" spans="1:34" ht="12.75" customHeight="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c r="AH641" s="233"/>
    </row>
    <row r="642" spans="1:34" ht="12.75" customHeight="1">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c r="AH642" s="233"/>
    </row>
    <row r="643" spans="1:34" ht="12.75" customHeight="1">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c r="AH643" s="233"/>
    </row>
    <row r="644" spans="1:34" ht="12.75" customHeight="1">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c r="AH644" s="233"/>
    </row>
    <row r="645" spans="1:34" ht="12.75" customHeight="1">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c r="AH645" s="233"/>
    </row>
    <row r="646" spans="1:34" ht="12.75" customHeight="1">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c r="AH646" s="233"/>
    </row>
    <row r="647" spans="1:34" ht="12.75" customHeight="1">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c r="AH647" s="233"/>
    </row>
    <row r="648" spans="1:34" ht="12.75" customHeight="1">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c r="AH648" s="233"/>
    </row>
    <row r="649" spans="1:34" ht="12.75" customHeight="1">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c r="AH649" s="233"/>
    </row>
    <row r="650" spans="1:34" ht="12.75" customHeight="1">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c r="AH650" s="233"/>
    </row>
    <row r="651" spans="1:34" ht="12.75" customHeight="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c r="AH651" s="233"/>
    </row>
    <row r="652" spans="1:34" ht="12.75" customHeight="1">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c r="AH652" s="233"/>
    </row>
    <row r="653" spans="1:34" ht="12.75" customHeight="1">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c r="AH653" s="233"/>
    </row>
    <row r="654" spans="1:34" ht="12.75" customHeight="1">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c r="AH654" s="233"/>
    </row>
    <row r="655" spans="1:34" ht="12.75" customHeight="1">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c r="AH655" s="233"/>
    </row>
    <row r="656" spans="1:34" ht="12.75" customHeight="1">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c r="AH656" s="233"/>
    </row>
    <row r="657" spans="1:34" ht="12.75" customHeight="1">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c r="AH657" s="233"/>
    </row>
    <row r="658" spans="1:34" ht="12.75" customHeight="1">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c r="AH658" s="233"/>
    </row>
    <row r="659" spans="1:34" ht="12.75" customHeight="1">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c r="AH659" s="233"/>
    </row>
    <row r="660" spans="1:34" ht="12.75" customHeight="1">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row>
    <row r="661" spans="1:34" ht="12.75" customHeight="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c r="AH661" s="233"/>
    </row>
    <row r="662" spans="1:34" ht="12.75" customHeight="1">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c r="AH662" s="233"/>
    </row>
    <row r="663" spans="1:34" ht="12.75" customHeight="1">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c r="AH663" s="233"/>
    </row>
    <row r="664" spans="1:34" ht="12.75" customHeight="1">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c r="AH664" s="233"/>
    </row>
    <row r="665" spans="1:34" ht="12.75" customHeight="1">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c r="AH665" s="233"/>
    </row>
    <row r="666" spans="1:34" ht="12.75" customHeight="1">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c r="AH666" s="233"/>
    </row>
    <row r="667" spans="1:34" ht="12.75" customHeight="1">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c r="AH667" s="233"/>
    </row>
    <row r="668" spans="1:34" ht="12.75" customHeight="1">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c r="AH668" s="233"/>
    </row>
    <row r="669" spans="1:34" ht="12.75" customHeight="1">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c r="AH669" s="233"/>
    </row>
    <row r="670" spans="1:34" ht="12.75" customHeight="1">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c r="AH670" s="233"/>
    </row>
    <row r="671" spans="1:34" ht="12.75" customHeight="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c r="AH671" s="233"/>
    </row>
    <row r="672" spans="1:34" ht="12.75" customHeight="1">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c r="AH672" s="233"/>
    </row>
    <row r="673" spans="1:34" ht="12.75" customHeight="1">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c r="AH673" s="233"/>
    </row>
    <row r="674" spans="1:34" ht="12.75" customHeight="1">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c r="AH674" s="233"/>
    </row>
    <row r="675" spans="1:34" ht="12.75" customHeight="1">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c r="AH675" s="233"/>
    </row>
    <row r="676" spans="1:34" ht="12.75" customHeight="1">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c r="AH676" s="233"/>
    </row>
    <row r="677" spans="1:34" ht="12.75" customHeight="1">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row>
    <row r="678" spans="1:34" ht="12.75" customHeight="1">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c r="AH678" s="233"/>
    </row>
    <row r="679" spans="1:34" ht="12.75" customHeight="1">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c r="AH679" s="233"/>
    </row>
    <row r="680" spans="1:34" ht="12.75" customHeight="1">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c r="AH680" s="233"/>
    </row>
    <row r="681" spans="1:34" ht="12.75" customHeight="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c r="AH681" s="233"/>
    </row>
    <row r="682" spans="1:34" ht="12.75" customHeight="1">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c r="AH682" s="233"/>
    </row>
    <row r="683" spans="1:34" ht="12.75" customHeight="1">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c r="AH683" s="233"/>
    </row>
    <row r="684" spans="1:34" ht="12.75" customHeight="1">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c r="AH684" s="233"/>
    </row>
    <row r="685" spans="1:34" ht="12.75" customHeight="1">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c r="AH685" s="233"/>
    </row>
    <row r="686" spans="1:34" ht="12.75" customHeight="1">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c r="AH686" s="233"/>
    </row>
    <row r="687" spans="1:34" ht="12.75" customHeight="1">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c r="AH687" s="233"/>
    </row>
    <row r="688" spans="1:34" ht="12.75" customHeight="1">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c r="AH688" s="233"/>
    </row>
    <row r="689" spans="1:34" ht="12.75" customHeight="1">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c r="AH689" s="233"/>
    </row>
    <row r="690" spans="1:34" ht="12.75" customHeight="1">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c r="AH690" s="233"/>
    </row>
    <row r="691" spans="1:34" ht="12.75" customHeight="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c r="AH691" s="233"/>
    </row>
    <row r="692" spans="1:34" ht="12.75" customHeight="1">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c r="AH692" s="233"/>
    </row>
    <row r="693" spans="1:34" ht="12.75" customHeight="1">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c r="AH693" s="233"/>
    </row>
    <row r="694" spans="1:34" ht="12.75" customHeight="1">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c r="AH694" s="233"/>
    </row>
    <row r="695" spans="1:34" ht="12.75" customHeight="1">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c r="AH695" s="233"/>
    </row>
    <row r="696" spans="1:34" ht="12.75" customHeight="1">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c r="AH696" s="233"/>
    </row>
    <row r="697" spans="1:34" ht="12.75" customHeight="1">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c r="AH697" s="233"/>
    </row>
    <row r="698" spans="1:34" ht="12.75" customHeight="1">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c r="AH698" s="233"/>
    </row>
    <row r="699" spans="1:34" ht="12.75" customHeight="1">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row>
    <row r="700" spans="1:34" ht="12.75" customHeight="1">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c r="AH700" s="233"/>
    </row>
    <row r="701" spans="1:34" ht="12.75" customHeight="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c r="AH701" s="233"/>
    </row>
    <row r="702" spans="1:34" ht="12.75" customHeight="1">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row>
    <row r="703" spans="1:34" ht="12.75" customHeight="1">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c r="AH703" s="233"/>
    </row>
    <row r="704" spans="1:34" ht="12.75" customHeight="1">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c r="AH704" s="233"/>
    </row>
    <row r="705" spans="1:34" ht="12.75" customHeight="1">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c r="AH705" s="233"/>
    </row>
    <row r="706" spans="1:34" ht="12.75" customHeight="1">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c r="AH706" s="233"/>
    </row>
    <row r="707" spans="1:34" ht="12.75" customHeight="1">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c r="AH707" s="233"/>
    </row>
    <row r="708" spans="1:34" ht="12.75" customHeight="1">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c r="AH708" s="233"/>
    </row>
    <row r="709" spans="1:34" ht="12.75" customHeight="1">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c r="AH709" s="233"/>
    </row>
    <row r="710" spans="1:34" ht="12.75" customHeight="1">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row>
    <row r="711" spans="1:34" ht="12.75" customHeight="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c r="AH711" s="233"/>
    </row>
    <row r="712" spans="1:34" ht="12.75" customHeight="1">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c r="AH712" s="233"/>
    </row>
    <row r="713" spans="1:34" ht="12.75" customHeight="1">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c r="AH713" s="233"/>
    </row>
    <row r="714" spans="1:34" ht="12.75" customHeight="1">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c r="AH714" s="233"/>
    </row>
    <row r="715" spans="1:34" ht="12.75" customHeight="1">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c r="AH715" s="233"/>
    </row>
    <row r="716" spans="1:34" ht="12.75" customHeight="1">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c r="AH716" s="233"/>
    </row>
    <row r="717" spans="1:34" ht="12.75" customHeight="1">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c r="AH717" s="233"/>
    </row>
    <row r="718" spans="1:34" ht="12.75" customHeight="1">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c r="AH718" s="233"/>
    </row>
    <row r="719" spans="1:34" ht="12.75" customHeight="1">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c r="AH719" s="233"/>
    </row>
    <row r="720" spans="1:34" ht="12.75" customHeight="1">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c r="AH720" s="233"/>
    </row>
    <row r="721" spans="1:34" ht="12.75" customHeight="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c r="AH721" s="233"/>
    </row>
    <row r="722" spans="1:34" ht="12.75" customHeight="1">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c r="AH722" s="233"/>
    </row>
    <row r="723" spans="1:34" ht="12.75" customHeight="1">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c r="AH723" s="233"/>
    </row>
    <row r="724" spans="1:34" ht="12.75" customHeight="1">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c r="AH724" s="233"/>
    </row>
    <row r="725" spans="1:34" ht="12.75" customHeight="1">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c r="AH725" s="233"/>
    </row>
    <row r="726" spans="1:34" ht="12.75" customHeight="1">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c r="AH726" s="233"/>
    </row>
    <row r="727" spans="1:34" ht="12.75" customHeight="1">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c r="AH727" s="233"/>
    </row>
    <row r="728" spans="1:34" ht="12.75" customHeight="1">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c r="AH728" s="233"/>
    </row>
    <row r="729" spans="1:34" ht="12.75" customHeight="1">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c r="AH729" s="233"/>
    </row>
    <row r="730" spans="1:34" ht="12.75" customHeight="1">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c r="AH730" s="233"/>
    </row>
    <row r="731" spans="1:34" ht="12.75" customHeight="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c r="AH731" s="233"/>
    </row>
    <row r="732" spans="1:34" ht="12.75" customHeight="1">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c r="AH732" s="233"/>
    </row>
    <row r="733" spans="1:34" ht="12.75" customHeight="1">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c r="AH733" s="233"/>
    </row>
    <row r="734" spans="1:34" ht="12.75" customHeight="1">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c r="AH734" s="233"/>
    </row>
    <row r="735" spans="1:34" ht="12.75" customHeight="1">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c r="AH735" s="233"/>
    </row>
    <row r="736" spans="1:34" ht="12.75" customHeight="1">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c r="AH736" s="233"/>
    </row>
    <row r="737" spans="1:34" ht="12.75" customHeight="1">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c r="AH737" s="233"/>
    </row>
    <row r="738" spans="1:34" ht="12.75" customHeight="1">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c r="AH738" s="233"/>
    </row>
    <row r="739" spans="1:34" ht="12.75" customHeight="1">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c r="AH739" s="233"/>
    </row>
    <row r="740" spans="1:34" ht="12.75" customHeight="1">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c r="AH740" s="233"/>
    </row>
    <row r="741" spans="1:34" ht="12.75" customHeight="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c r="AH741" s="233"/>
    </row>
    <row r="742" spans="1:34" ht="12.75" customHeight="1">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c r="AH742" s="233"/>
    </row>
    <row r="743" spans="1:34" ht="12.75" customHeight="1">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c r="AH743" s="233"/>
    </row>
    <row r="744" spans="1:34" ht="12.75" customHeight="1">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c r="AH744" s="233"/>
    </row>
    <row r="745" spans="1:34" ht="12.75" customHeight="1">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c r="AH745" s="233"/>
    </row>
    <row r="746" spans="1:34" ht="12.75" customHeight="1">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c r="AH746" s="233"/>
    </row>
    <row r="747" spans="1:34" ht="12.75" customHeight="1">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c r="AH747" s="233"/>
    </row>
    <row r="748" spans="1:34" ht="12.75" customHeight="1">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c r="AH748" s="233"/>
    </row>
    <row r="749" spans="1:34" ht="12.75" customHeight="1">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c r="AH749" s="233"/>
    </row>
    <row r="750" spans="1:34" ht="12.75" customHeight="1">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c r="AH750" s="233"/>
    </row>
    <row r="751" spans="1:34" ht="12.75" customHeight="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c r="AH751" s="233"/>
    </row>
    <row r="752" spans="1:34" ht="12.75" customHeight="1">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c r="AH752" s="233"/>
    </row>
    <row r="753" spans="1:34" ht="12.75" customHeight="1">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c r="AH753" s="233"/>
    </row>
    <row r="754" spans="1:34" ht="12.75" customHeight="1">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c r="AH754" s="233"/>
    </row>
    <row r="755" spans="1:34" ht="12.75" customHeight="1">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c r="AH755" s="233"/>
    </row>
    <row r="756" spans="1:34" ht="12.75" customHeight="1">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c r="AH756" s="233"/>
    </row>
    <row r="757" spans="1:34" ht="12.75" customHeight="1">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c r="AH757" s="233"/>
    </row>
    <row r="758" spans="1:34" ht="12.75" customHeight="1">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row>
    <row r="759" spans="1:34" ht="12.75" customHeight="1">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row>
    <row r="760" spans="1:34" ht="12.75" customHeight="1">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row>
    <row r="761" spans="1:34" ht="12.75" customHeight="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c r="AH761" s="233"/>
    </row>
    <row r="762" spans="1:34" ht="12.75" customHeight="1">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c r="AH762" s="233"/>
    </row>
    <row r="763" spans="1:34" ht="12.75" customHeight="1">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c r="AH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c r="AH764" s="233"/>
    </row>
    <row r="765" spans="1:34" ht="12.75" customHeight="1">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c r="AH765" s="233"/>
    </row>
    <row r="766" spans="1:34" ht="12.75" customHeight="1">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c r="AH766" s="233"/>
    </row>
    <row r="767" spans="1:34" ht="12.75" customHeight="1">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c r="AH767" s="233"/>
    </row>
    <row r="768" spans="1:34" ht="12.75" customHeight="1">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c r="AH768" s="233"/>
    </row>
    <row r="769" spans="1:34" ht="12.75" customHeight="1">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c r="AH769" s="233"/>
    </row>
    <row r="770" spans="1:34" ht="12.75" customHeight="1">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row>
    <row r="771" spans="1:34" ht="12.75" customHeight="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c r="AH771" s="233"/>
    </row>
    <row r="772" spans="1:34" ht="12.75" customHeight="1">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c r="AH772" s="233"/>
    </row>
    <row r="773" spans="1:34" ht="12.75" customHeight="1">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c r="AH773" s="233"/>
    </row>
    <row r="774" spans="1:34" ht="12.75" customHeight="1">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c r="AH774" s="233"/>
    </row>
    <row r="775" spans="1:34" ht="12.75" customHeight="1">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c r="AH775" s="233"/>
    </row>
    <row r="776" spans="1:34" ht="12.75" customHeight="1">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row>
    <row r="777" spans="1:34" ht="12.75" customHeight="1">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c r="AH777" s="233"/>
    </row>
    <row r="778" spans="1:34" ht="12.75" customHeight="1">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c r="AH778" s="233"/>
    </row>
    <row r="779" spans="1:34" ht="12.75" customHeight="1">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c r="AH779" s="233"/>
    </row>
    <row r="780" spans="1:34" ht="12.75" customHeight="1">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c r="AH780" s="233"/>
    </row>
    <row r="781" spans="1:34" ht="12.75" customHeight="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c r="AH781" s="233"/>
    </row>
    <row r="782" spans="1:34" ht="12.75" customHeight="1">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c r="AH782" s="233"/>
    </row>
    <row r="783" spans="1:34" ht="12.75" customHeight="1">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c r="AH783" s="233"/>
    </row>
    <row r="784" spans="1:34" ht="12.75" customHeight="1">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c r="AH784" s="233"/>
    </row>
    <row r="785" spans="1:34" ht="12.75" customHeight="1">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c r="AH785" s="233"/>
    </row>
    <row r="786" spans="1:34" ht="12.75" customHeight="1">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row>
    <row r="787" spans="1:34" ht="12.75" customHeight="1">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row>
    <row r="788" spans="1:34" ht="12.75" customHeight="1">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c r="AH788" s="233"/>
    </row>
    <row r="789" spans="1:34" ht="12.75" customHeight="1">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c r="AH789" s="233"/>
    </row>
    <row r="790" spans="1:34" ht="12.75" customHeight="1">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c r="AH790" s="233"/>
    </row>
    <row r="791" spans="1:34" ht="12.75" customHeight="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c r="AH791" s="233"/>
    </row>
    <row r="792" spans="1:34" ht="12.75" customHeight="1">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row>
    <row r="793" spans="1:34" ht="12.75" customHeight="1">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row>
    <row r="794" spans="1:34" ht="12.75" customHeight="1">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row>
    <row r="795" spans="1:34" ht="12.75" customHeight="1">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c r="AH795" s="233"/>
    </row>
    <row r="796" spans="1:34" ht="12.75" customHeight="1">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c r="AH796" s="233"/>
    </row>
    <row r="797" spans="1:34" ht="12.75" customHeight="1">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c r="AH797" s="233"/>
    </row>
    <row r="798" spans="1:34" ht="12.75" customHeight="1">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c r="AH798" s="233"/>
    </row>
    <row r="799" spans="1:34" ht="12.75" customHeight="1">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row>
    <row r="800" spans="1:34" ht="12.75" customHeight="1">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row>
    <row r="801" spans="1:34" ht="12.75" customHeight="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c r="AH801" s="233"/>
    </row>
    <row r="802" spans="1:34" ht="12.75" customHeight="1">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c r="AH802" s="233"/>
    </row>
    <row r="803" spans="1:34" ht="12.75" customHeight="1">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c r="AH803" s="233"/>
    </row>
    <row r="804" spans="1:34" ht="12.75" customHeight="1">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row>
    <row r="805" spans="1:34" ht="12.75" customHeight="1">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row>
    <row r="806" spans="1:34" ht="12.75" customHeight="1">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row>
    <row r="807" spans="1:34" ht="12.75" customHeight="1">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c r="AH807" s="233"/>
    </row>
    <row r="808" spans="1:34" ht="12.75" customHeight="1">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c r="AH808" s="233"/>
    </row>
    <row r="809" spans="1:34" ht="12.75" customHeight="1">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c r="AH809" s="233"/>
    </row>
    <row r="810" spans="1:34" ht="12.75" customHeight="1">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row>
    <row r="811" spans="1:34" ht="12.75" customHeight="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c r="AH811" s="233"/>
    </row>
    <row r="812" spans="1:34" ht="12.75" customHeight="1">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c r="AH812" s="233"/>
    </row>
    <row r="813" spans="1:34" ht="12.75" customHeight="1">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c r="AH813" s="233"/>
    </row>
    <row r="814" spans="1:34" ht="12.75" customHeight="1">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c r="AH814" s="233"/>
    </row>
    <row r="815" spans="1:34" ht="12.75" customHeight="1">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c r="AH815" s="233"/>
    </row>
    <row r="816" spans="1:34" ht="12.75" customHeight="1">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c r="AH816" s="233"/>
    </row>
    <row r="817" spans="1:34" ht="12.75" customHeight="1">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row>
    <row r="818" spans="1:34" ht="12.75" customHeight="1">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row>
    <row r="819" spans="1:34" ht="12.75" customHeight="1">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row>
    <row r="820" spans="1:34" ht="12.75" customHeight="1">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c r="AH820" s="233"/>
    </row>
    <row r="821" spans="1:34" ht="12.75" customHeight="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c r="AH821" s="233"/>
    </row>
    <row r="822" spans="1:34" ht="12.75" customHeight="1">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c r="AH822" s="233"/>
    </row>
    <row r="823" spans="1:34" ht="12.75" customHeight="1">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c r="AH823" s="233"/>
    </row>
    <row r="824" spans="1:34" ht="12.75" customHeight="1">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c r="AH824" s="233"/>
    </row>
    <row r="825" spans="1:34" ht="12.75" customHeight="1">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c r="AH825" s="233"/>
    </row>
    <row r="826" spans="1:34" ht="12.75" customHeight="1">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c r="AH826" s="233"/>
    </row>
    <row r="827" spans="1:34" ht="12.75" customHeight="1">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c r="AH827" s="233"/>
    </row>
    <row r="828" spans="1:34" ht="12.75" customHeight="1">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c r="AH828" s="233"/>
    </row>
    <row r="829" spans="1:34" ht="12.75" customHeight="1">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c r="AH829" s="233"/>
    </row>
    <row r="830" spans="1:34" ht="12.75" customHeight="1">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c r="AH830" s="233"/>
    </row>
    <row r="831" spans="1:34" ht="12.75" customHeight="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c r="AH831" s="233"/>
    </row>
    <row r="832" spans="1:34" ht="12.75" customHeight="1">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c r="AH832" s="233"/>
    </row>
    <row r="833" spans="1:34" ht="12.75" customHeight="1">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c r="AH833" s="233"/>
    </row>
    <row r="834" spans="1:34" ht="12.75" customHeight="1">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c r="AH834" s="233"/>
    </row>
    <row r="835" spans="1:34" ht="12.75" customHeight="1">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c r="AH835" s="233"/>
    </row>
    <row r="836" spans="1:34" ht="12.75" customHeight="1">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c r="AE836" s="233"/>
      <c r="AF836" s="233"/>
      <c r="AG836" s="233"/>
      <c r="AH836" s="233"/>
    </row>
    <row r="837" spans="1:34" ht="12.75" customHeight="1">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row>
    <row r="838" spans="1:34" ht="12.75" customHeight="1">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row>
    <row r="839" spans="1:34" ht="12.75" customHeight="1">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row>
    <row r="840" spans="1:34" ht="12.75" customHeight="1">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row>
    <row r="841" spans="1:34" ht="12.75" customHeight="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c r="AH841" s="233"/>
    </row>
    <row r="842" spans="1:34" ht="12.75" customHeight="1">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c r="AH842" s="233"/>
    </row>
    <row r="843" spans="1:34" ht="12.75" customHeight="1">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c r="AH843" s="233"/>
    </row>
    <row r="844" spans="1:34" ht="12.75" customHeight="1">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c r="AH844" s="233"/>
    </row>
    <row r="845" spans="1:34" ht="12.75" customHeight="1">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row>
    <row r="846" spans="1:34" ht="12.75" customHeight="1">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c r="AH846" s="233"/>
    </row>
    <row r="847" spans="1:34" ht="12.75" customHeight="1">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c r="AH847" s="233"/>
    </row>
    <row r="848" spans="1:34" ht="12.75" customHeight="1">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c r="AH848" s="233"/>
    </row>
    <row r="849" spans="1:34" ht="12.75" customHeight="1">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c r="AH849" s="233"/>
    </row>
    <row r="850" spans="1:34" ht="12.75" customHeight="1">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c r="AH850" s="233"/>
    </row>
    <row r="851" spans="1:34" ht="12.75" customHeight="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c r="AH851" s="233"/>
    </row>
    <row r="852" spans="1:34" ht="12.75" customHeight="1">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c r="AH852" s="233"/>
    </row>
    <row r="853" spans="1:34" ht="12.75" customHeight="1">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c r="AH853" s="233"/>
    </row>
    <row r="854" spans="1:34" ht="12.75" customHeight="1">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c r="AH854" s="233"/>
    </row>
    <row r="855" spans="1:34" ht="12.75" customHeight="1">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c r="AH855" s="233"/>
    </row>
    <row r="856" spans="1:34" ht="12.75" customHeight="1">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c r="AH856" s="233"/>
    </row>
    <row r="857" spans="1:34" ht="12.75" customHeight="1">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c r="AH857" s="233"/>
    </row>
    <row r="858" spans="1:34" ht="12.75" customHeight="1">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c r="AH858" s="233"/>
    </row>
    <row r="859" spans="1:34" ht="12.75" customHeight="1">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c r="AE859" s="233"/>
      <c r="AF859" s="233"/>
      <c r="AG859" s="233"/>
      <c r="AH859" s="233"/>
    </row>
    <row r="860" spans="1:34" ht="12.75" customHeight="1">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c r="AH860" s="233"/>
    </row>
    <row r="861" spans="1:34" ht="12.75" customHeight="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c r="AH861" s="233"/>
    </row>
    <row r="862" spans="1:34" ht="12.75" customHeight="1">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c r="AH862" s="233"/>
    </row>
    <row r="863" spans="1:34" ht="12.75" customHeight="1">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c r="AH863" s="233"/>
    </row>
    <row r="864" spans="1:34" ht="12.75" customHeight="1">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c r="AE864" s="233"/>
      <c r="AF864" s="233"/>
      <c r="AG864" s="233"/>
      <c r="AH864" s="233"/>
    </row>
    <row r="865" spans="1:34" ht="12.75" customHeight="1">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c r="AH865" s="233"/>
    </row>
    <row r="866" spans="1:34" ht="12.75" customHeight="1">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c r="AH866" s="233"/>
    </row>
    <row r="867" spans="1:34" ht="12.75" customHeight="1">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row>
    <row r="868" spans="1:34" ht="12.75" customHeight="1">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row>
    <row r="869" spans="1:34" ht="12.75" customHeight="1">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row>
    <row r="870" spans="1:34" ht="12.75" customHeight="1">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c r="AH870" s="233"/>
    </row>
    <row r="871" spans="1:34" ht="12.75" customHeight="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c r="AH871" s="233"/>
    </row>
    <row r="872" spans="1:34" ht="12.75" customHeight="1">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233"/>
      <c r="AF872" s="233"/>
      <c r="AG872" s="233"/>
      <c r="AH872" s="233"/>
    </row>
    <row r="873" spans="1:34" ht="12.75" customHeight="1">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c r="AH873" s="233"/>
    </row>
    <row r="874" spans="1:34" ht="12.75" customHeight="1">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c r="AH874" s="233"/>
    </row>
    <row r="875" spans="1:34" ht="12.75" customHeight="1">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c r="AH875" s="233"/>
    </row>
    <row r="876" spans="1:34" ht="12.75" customHeight="1">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c r="AH876" s="233"/>
    </row>
    <row r="877" spans="1:34" ht="12.75" customHeight="1">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c r="AH877" s="233"/>
    </row>
    <row r="878" spans="1:34" ht="12.75" customHeight="1">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c r="AH878" s="233"/>
    </row>
    <row r="879" spans="1:34" ht="12.75" customHeight="1">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c r="AH879" s="233"/>
    </row>
    <row r="880" spans="1:34" ht="12.75" customHeight="1">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c r="AH880" s="233"/>
    </row>
    <row r="881" spans="1:34" ht="12.75" customHeight="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c r="AH881" s="233"/>
    </row>
    <row r="882" spans="1:34" ht="12.75" customHeight="1">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c r="AH882" s="233"/>
    </row>
    <row r="883" spans="1:34" ht="12.75" customHeight="1">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c r="AH883" s="233"/>
    </row>
    <row r="884" spans="1:34" ht="12.75" customHeight="1">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c r="AH884" s="233"/>
    </row>
    <row r="885" spans="1:34" ht="12.75" customHeight="1">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c r="AH885" s="233"/>
    </row>
    <row r="886" spans="1:34" ht="12.75" customHeight="1">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c r="AH886" s="233"/>
    </row>
    <row r="887" spans="1:34" ht="12.75" customHeight="1">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c r="AH887" s="233"/>
    </row>
    <row r="888" spans="1:34" ht="12.75" customHeight="1">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c r="AH888" s="233"/>
    </row>
    <row r="889" spans="1:34" ht="12.75" customHeight="1">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c r="AH889" s="233"/>
    </row>
    <row r="890" spans="1:34" ht="12.75" customHeight="1">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c r="AH890" s="233"/>
    </row>
    <row r="891" spans="1:34" ht="12.75" customHeight="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c r="AH891" s="233"/>
    </row>
    <row r="892" spans="1:34" ht="12.75" customHeight="1">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c r="AH892" s="233"/>
    </row>
    <row r="893" spans="1:34" ht="12.75" customHeight="1">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c r="AH893" s="233"/>
    </row>
    <row r="894" spans="1:34" ht="12.75" customHeight="1">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c r="AH894" s="233"/>
    </row>
    <row r="895" spans="1:34" ht="12.75" customHeight="1">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c r="AH895" s="233"/>
    </row>
    <row r="896" spans="1:34" ht="12.75" customHeight="1">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c r="AH896" s="233"/>
    </row>
    <row r="897" spans="1:34" ht="12.75" customHeight="1">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c r="AH897" s="233"/>
    </row>
    <row r="898" spans="1:34" ht="12.75" customHeight="1">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row>
    <row r="899" spans="1:34" ht="12.75" customHeight="1">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row>
    <row r="900" spans="1:34" ht="12.75" customHeight="1">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row>
    <row r="901" spans="1:34" ht="12.75" customHeight="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c r="AH901" s="233"/>
    </row>
    <row r="902" spans="1:34" ht="12.75" customHeight="1">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c r="AH902" s="233"/>
    </row>
    <row r="903" spans="1:34" ht="12.75" customHeight="1">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c r="AH903" s="233"/>
    </row>
    <row r="904" spans="1:34" ht="12.75" customHeight="1">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c r="AH904" s="233"/>
    </row>
    <row r="905" spans="1:34" ht="12.75" customHeight="1">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c r="AH905" s="233"/>
    </row>
    <row r="906" spans="1:34" ht="12.75" customHeight="1">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233"/>
      <c r="AF906" s="233"/>
      <c r="AG906" s="233"/>
      <c r="AH906" s="233"/>
    </row>
    <row r="907" spans="1:34" ht="12.75" customHeight="1">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c r="AH907" s="233"/>
    </row>
    <row r="908" spans="1:34" ht="12.75" customHeight="1">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c r="AH908" s="233"/>
    </row>
    <row r="909" spans="1:34" ht="12.75" customHeight="1">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row>
    <row r="910" spans="1:34" ht="12.75" customHeight="1">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row>
    <row r="911" spans="1:34" ht="12.75" customHeight="1">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c r="AH911" s="233"/>
    </row>
    <row r="912" spans="1:34" ht="12.75" customHeight="1">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233"/>
      <c r="AF912" s="233"/>
      <c r="AG912" s="233"/>
      <c r="AH912" s="233"/>
    </row>
    <row r="913" spans="1:34" ht="12.75" customHeight="1">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33"/>
      <c r="AF913" s="233"/>
      <c r="AG913" s="233"/>
      <c r="AH913" s="233"/>
    </row>
    <row r="914" spans="1:34" ht="12.75" customHeight="1">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c r="AE914" s="233"/>
      <c r="AF914" s="233"/>
      <c r="AG914" s="233"/>
      <c r="AH914" s="233"/>
    </row>
    <row r="915" spans="1:34" ht="12.75" customHeight="1">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c r="AE915" s="233"/>
      <c r="AF915" s="233"/>
      <c r="AG915" s="233"/>
      <c r="AH915" s="233"/>
    </row>
    <row r="916" spans="1:34" ht="12.75" customHeight="1">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c r="AE916" s="233"/>
      <c r="AF916" s="233"/>
      <c r="AG916" s="233"/>
      <c r="AH916" s="233"/>
    </row>
    <row r="917" spans="1:34" ht="12.75" customHeight="1">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c r="AE917" s="233"/>
      <c r="AF917" s="233"/>
      <c r="AG917" s="233"/>
      <c r="AH917" s="233"/>
    </row>
    <row r="918" spans="1:34" ht="12.75" customHeight="1">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c r="AH918" s="233"/>
    </row>
    <row r="919" spans="1:34" ht="12.75" customHeight="1">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c r="AH919" s="233"/>
    </row>
    <row r="920" spans="1:34" ht="12.75" customHeight="1">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c r="AH920" s="233"/>
    </row>
    <row r="921" spans="1:34" ht="12.75" customHeight="1">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c r="AH921" s="233"/>
    </row>
    <row r="922" spans="1:34" ht="12.75" customHeight="1">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233"/>
      <c r="AF922" s="233"/>
      <c r="AG922" s="233"/>
      <c r="AH922" s="233"/>
    </row>
    <row r="923" spans="1:34" ht="12.75" customHeight="1">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233"/>
      <c r="AF923" s="233"/>
      <c r="AG923" s="233"/>
      <c r="AH923" s="233"/>
    </row>
    <row r="924" spans="1:34" ht="12.75" customHeight="1">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c r="AH924" s="233"/>
    </row>
    <row r="925" spans="1:34" ht="12.75" customHeight="1">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c r="AH925" s="233"/>
    </row>
    <row r="926" spans="1:34" ht="12.75" customHeight="1">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c r="AE926" s="233"/>
      <c r="AF926" s="233"/>
      <c r="AG926" s="233"/>
      <c r="AH926" s="233"/>
    </row>
    <row r="927" spans="1:34" ht="12.75" customHeight="1">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c r="AE927" s="233"/>
      <c r="AF927" s="233"/>
      <c r="AG927" s="233"/>
      <c r="AH927" s="233"/>
    </row>
    <row r="928" spans="1:34" ht="12.75" customHeight="1">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233"/>
      <c r="AF928" s="233"/>
      <c r="AG928" s="233"/>
      <c r="AH928" s="233"/>
    </row>
    <row r="929" spans="1:34" ht="12.75" customHeight="1">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c r="AE929" s="233"/>
      <c r="AF929" s="233"/>
      <c r="AG929" s="233"/>
      <c r="AH929" s="233"/>
    </row>
    <row r="930" spans="1:34" ht="12.75" customHeight="1">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c r="AH930" s="233"/>
    </row>
    <row r="931" spans="1:34" ht="12.75" customHeight="1">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c r="AE931" s="233"/>
      <c r="AF931" s="233"/>
      <c r="AG931" s="233"/>
      <c r="AH931" s="233"/>
    </row>
    <row r="932" spans="1:34" ht="12.75" customHeight="1">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c r="AE932" s="233"/>
      <c r="AF932" s="233"/>
      <c r="AG932" s="233"/>
      <c r="AH932" s="233"/>
    </row>
    <row r="933" spans="1:34" ht="12.75" customHeight="1">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c r="AE933" s="233"/>
      <c r="AF933" s="233"/>
      <c r="AG933" s="233"/>
      <c r="AH933" s="233"/>
    </row>
    <row r="934" spans="1:34" ht="12.75" customHeight="1">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row>
    <row r="935" spans="1:34" ht="12.75" customHeight="1">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233"/>
      <c r="AF935" s="233"/>
      <c r="AG935" s="233"/>
      <c r="AH935" s="233"/>
    </row>
    <row r="936" spans="1:34" ht="12.75" customHeight="1">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c r="AE936" s="233"/>
      <c r="AF936" s="233"/>
      <c r="AG936" s="233"/>
      <c r="AH936" s="233"/>
    </row>
    <row r="937" spans="1:34" ht="12.75" customHeight="1">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c r="AE937" s="233"/>
      <c r="AF937" s="233"/>
      <c r="AG937" s="233"/>
      <c r="AH937" s="233"/>
    </row>
    <row r="938" spans="1:34" ht="12.75" customHeight="1">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233"/>
      <c r="AF938" s="233"/>
      <c r="AG938" s="233"/>
      <c r="AH938" s="233"/>
    </row>
    <row r="939" spans="1:34" ht="12.75" customHeight="1">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c r="AE939" s="233"/>
      <c r="AF939" s="233"/>
      <c r="AG939" s="233"/>
      <c r="AH939" s="233"/>
    </row>
    <row r="940" spans="1:34" ht="12.75" customHeight="1">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c r="AH940" s="233"/>
    </row>
    <row r="941" spans="1:34" ht="12.75" customHeight="1">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233"/>
      <c r="AF941" s="233"/>
      <c r="AG941" s="233"/>
      <c r="AH941" s="233"/>
    </row>
    <row r="942" spans="1:34" ht="12.75" customHeight="1">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c r="AE942" s="233"/>
      <c r="AF942" s="233"/>
      <c r="AG942" s="233"/>
      <c r="AH942" s="233"/>
    </row>
    <row r="943" spans="1:34" ht="12.75" customHeight="1">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c r="AE943" s="233"/>
      <c r="AF943" s="233"/>
      <c r="AG943" s="233"/>
      <c r="AH943" s="233"/>
    </row>
    <row r="944" spans="1:34" ht="12.75" customHeight="1">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row>
    <row r="945" spans="1:34" ht="12.75" customHeight="1">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row>
    <row r="946" spans="1:34" ht="12.75" customHeight="1">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233"/>
      <c r="AF946" s="233"/>
      <c r="AG946" s="233"/>
      <c r="AH946" s="233"/>
    </row>
    <row r="947" spans="1:34" ht="12.75" customHeight="1">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c r="AH947" s="233"/>
    </row>
    <row r="948" spans="1:34" ht="12.75" customHeight="1">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row>
    <row r="949" spans="1:34" ht="12.75" customHeight="1">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row>
    <row r="950" spans="1:34" ht="12.75" customHeight="1">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c r="AH950" s="233"/>
    </row>
    <row r="951" spans="1:34" ht="12.75" customHeight="1">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c r="AE951" s="233"/>
      <c r="AF951" s="233"/>
      <c r="AG951" s="233"/>
      <c r="AH951" s="233"/>
    </row>
    <row r="952" spans="1:34" ht="12.75" customHeight="1">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row>
    <row r="953" spans="1:34" ht="12.75" customHeight="1">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row>
    <row r="954" spans="1:34" ht="12.75" customHeight="1">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row>
    <row r="955" spans="1:34" ht="12.75" customHeight="1">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233"/>
      <c r="AF955" s="233"/>
      <c r="AG955" s="233"/>
      <c r="AH955" s="233"/>
    </row>
    <row r="956" spans="1:34" ht="12.75" customHeight="1">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c r="AE956" s="233"/>
      <c r="AF956" s="233"/>
      <c r="AG956" s="233"/>
      <c r="AH956" s="233"/>
    </row>
    <row r="957" spans="1:34" ht="12.75" customHeight="1">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row>
    <row r="958" spans="1:34" ht="12.75" customHeight="1">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row>
    <row r="959" spans="1:34" ht="12.75" customHeight="1">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row>
    <row r="960" spans="1:34" ht="12.75" customHeight="1">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row>
    <row r="961" spans="1:34" ht="12.75" customHeight="1">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row>
    <row r="962" spans="1:34" ht="12.75" customHeight="1">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row>
    <row r="963" spans="1:34" ht="12.75" customHeight="1">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row>
    <row r="964" spans="1:34" ht="12.75" customHeight="1">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c r="AE964" s="233"/>
      <c r="AF964" s="233"/>
      <c r="AG964" s="233"/>
      <c r="AH964" s="233"/>
    </row>
    <row r="965" spans="1:34" ht="12.75" customHeight="1">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233"/>
      <c r="AF965" s="233"/>
      <c r="AG965" s="233"/>
      <c r="AH965" s="233"/>
    </row>
    <row r="966" spans="1:34" ht="12.75" customHeight="1">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c r="AE966" s="233"/>
      <c r="AF966" s="233"/>
      <c r="AG966" s="233"/>
      <c r="AH966" s="233"/>
    </row>
    <row r="967" spans="1:34" ht="12.75" customHeight="1">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c r="AH967" s="233"/>
    </row>
    <row r="968" spans="1:34" ht="12.75" customHeight="1">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c r="AE968" s="233"/>
      <c r="AF968" s="233"/>
      <c r="AG968" s="233"/>
      <c r="AH968" s="233"/>
    </row>
    <row r="969" spans="1:34" ht="12.75" customHeight="1">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c r="AE969" s="233"/>
      <c r="AF969" s="233"/>
      <c r="AG969" s="233"/>
      <c r="AH969" s="233"/>
    </row>
    <row r="970" spans="1:34" ht="12.75" customHeight="1">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c r="AH970" s="233"/>
    </row>
    <row r="971" spans="1:34" ht="12.75" customHeight="1">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c r="AH971" s="233"/>
    </row>
    <row r="972" spans="1:34" ht="12.75" customHeight="1">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c r="AH972" s="233"/>
    </row>
    <row r="973" spans="1:34" ht="12.75" customHeight="1">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c r="AE973" s="233"/>
      <c r="AF973" s="233"/>
      <c r="AG973" s="233"/>
      <c r="AH973" s="233"/>
    </row>
    <row r="974" spans="1:34" ht="12.75" customHeight="1">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c r="AE974" s="233"/>
      <c r="AF974" s="233"/>
      <c r="AG974" s="233"/>
      <c r="AH974" s="233"/>
    </row>
    <row r="975" spans="1:34" ht="12.75" customHeight="1">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33"/>
      <c r="AF975" s="233"/>
      <c r="AG975" s="233"/>
      <c r="AH975" s="233"/>
    </row>
    <row r="976" spans="1:34" ht="12.75" customHeight="1">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c r="AE976" s="233"/>
      <c r="AF976" s="233"/>
      <c r="AG976" s="233"/>
      <c r="AH976" s="233"/>
    </row>
    <row r="977" spans="1:34" ht="12.75" customHeight="1">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c r="AH977" s="233"/>
    </row>
    <row r="978" spans="1:34" ht="12.75" customHeight="1">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c r="AH978" s="233"/>
    </row>
    <row r="979" spans="1:34" ht="12.75" customHeight="1">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c r="AH979" s="233"/>
    </row>
    <row r="980" spans="1:34" ht="12.75" customHeight="1">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c r="AH980" s="233"/>
    </row>
    <row r="981" spans="1:34" ht="12.75" customHeight="1">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c r="AE981" s="233"/>
      <c r="AF981" s="233"/>
      <c r="AG981" s="233"/>
      <c r="AH981" s="233"/>
    </row>
    <row r="982" spans="1:34" ht="12.75" customHeight="1">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c r="AE982" s="233"/>
      <c r="AF982" s="233"/>
      <c r="AG982" s="233"/>
      <c r="AH982" s="233"/>
    </row>
    <row r="983" spans="1:34" ht="12.75" customHeight="1">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c r="AE983" s="233"/>
      <c r="AF983" s="233"/>
      <c r="AG983" s="233"/>
      <c r="AH983" s="233"/>
    </row>
    <row r="984" spans="1:34" ht="12.75" customHeight="1">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c r="AE984" s="233"/>
      <c r="AF984" s="233"/>
      <c r="AG984" s="233"/>
      <c r="AH984" s="233"/>
    </row>
    <row r="985" spans="1:34" ht="12.75" customHeight="1">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233"/>
      <c r="AF985" s="233"/>
      <c r="AG985" s="233"/>
      <c r="AH985" s="233"/>
    </row>
    <row r="986" spans="1:34" ht="12.75" customHeight="1">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c r="AH986" s="233"/>
    </row>
    <row r="987" spans="1:34" ht="12.75" customHeight="1">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c r="AH987" s="233"/>
    </row>
    <row r="988" spans="1:34" ht="12.75" customHeight="1">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c r="AH988" s="233"/>
    </row>
    <row r="989" spans="1:34" ht="12.75" customHeight="1">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c r="AH989" s="233"/>
    </row>
    <row r="990" spans="1:34" ht="12.75" customHeight="1">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c r="AH990" s="233"/>
    </row>
    <row r="991" spans="1:34" ht="12.75" customHeight="1">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c r="AH991" s="233"/>
    </row>
    <row r="992" spans="1:34" ht="12.75" customHeight="1">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c r="AH992" s="233"/>
    </row>
    <row r="993" spans="1:34" ht="12.75" customHeight="1">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c r="AH993" s="233"/>
    </row>
    <row r="994" spans="1:34" ht="12.75" customHeight="1">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c r="AH994" s="233"/>
    </row>
    <row r="995" spans="1:34" ht="12.75" customHeight="1">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c r="AH995" s="233"/>
    </row>
    <row r="996" spans="1:34" ht="12.75" customHeight="1">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c r="AH996" s="233"/>
    </row>
    <row r="997" spans="1:34" ht="12.75" customHeight="1">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c r="AH997" s="233"/>
    </row>
    <row r="998" spans="1:34" ht="12.75" customHeight="1">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c r="AH998" s="233"/>
    </row>
    <row r="999" spans="1:34" ht="12.75" customHeight="1">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c r="AH999" s="233"/>
    </row>
    <row r="1000" spans="1:34" ht="12.75" customHeight="1">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c r="AH1000" s="233"/>
    </row>
  </sheetData>
  <mergeCells count="95">
    <mergeCell ref="B2:D6"/>
    <mergeCell ref="F2:AB6"/>
    <mergeCell ref="C7:D7"/>
    <mergeCell ref="C9:F9"/>
    <mergeCell ref="AG9:AH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row>
    <row r="2" spans="1:34" ht="12.75" customHeight="1">
      <c r="A2" s="233"/>
      <c r="B2" s="355"/>
      <c r="C2" s="664"/>
      <c r="D2" s="665"/>
      <c r="E2" s="25"/>
      <c r="F2" s="356" t="s">
        <v>120</v>
      </c>
      <c r="G2" s="664"/>
      <c r="H2" s="664"/>
      <c r="I2" s="664"/>
      <c r="J2" s="664"/>
      <c r="K2" s="664"/>
      <c r="L2" s="664"/>
      <c r="M2" s="664"/>
      <c r="N2" s="664"/>
      <c r="O2" s="664"/>
      <c r="P2" s="664"/>
      <c r="Q2" s="664"/>
      <c r="R2" s="664"/>
      <c r="S2" s="664"/>
      <c r="T2" s="664"/>
      <c r="U2" s="664"/>
      <c r="V2" s="664"/>
      <c r="W2" s="664"/>
      <c r="X2" s="664"/>
      <c r="Y2" s="664"/>
      <c r="Z2" s="664"/>
      <c r="AA2" s="664"/>
      <c r="AB2" s="665"/>
      <c r="AC2" s="233"/>
      <c r="AD2" s="233"/>
      <c r="AE2" s="233"/>
      <c r="AF2" s="233"/>
      <c r="AG2" s="233"/>
      <c r="AH2" s="233"/>
    </row>
    <row r="3" spans="1:34" ht="12.75" customHeight="1">
      <c r="A3" s="233"/>
      <c r="B3" s="666"/>
      <c r="C3" s="658"/>
      <c r="D3" s="667"/>
      <c r="E3" s="26"/>
      <c r="F3" s="668"/>
      <c r="G3" s="658"/>
      <c r="H3" s="658"/>
      <c r="I3" s="658"/>
      <c r="J3" s="658"/>
      <c r="K3" s="658"/>
      <c r="L3" s="658"/>
      <c r="M3" s="658"/>
      <c r="N3" s="658"/>
      <c r="O3" s="658"/>
      <c r="P3" s="658"/>
      <c r="Q3" s="658"/>
      <c r="R3" s="658"/>
      <c r="S3" s="658"/>
      <c r="T3" s="658"/>
      <c r="U3" s="658"/>
      <c r="V3" s="658"/>
      <c r="W3" s="658"/>
      <c r="X3" s="658"/>
      <c r="Y3" s="658"/>
      <c r="Z3" s="658"/>
      <c r="AA3" s="658"/>
      <c r="AB3" s="667"/>
      <c r="AC3" s="233"/>
      <c r="AD3" s="233"/>
      <c r="AE3" s="233"/>
      <c r="AF3" s="233"/>
      <c r="AG3" s="233"/>
      <c r="AH3" s="233"/>
    </row>
    <row r="4" spans="1:34" ht="12.75" customHeight="1">
      <c r="A4" s="233"/>
      <c r="B4" s="666"/>
      <c r="C4" s="658"/>
      <c r="D4" s="667"/>
      <c r="E4" s="26"/>
      <c r="F4" s="668"/>
      <c r="G4" s="658"/>
      <c r="H4" s="658"/>
      <c r="I4" s="658"/>
      <c r="J4" s="658"/>
      <c r="K4" s="658"/>
      <c r="L4" s="658"/>
      <c r="M4" s="658"/>
      <c r="N4" s="658"/>
      <c r="O4" s="658"/>
      <c r="P4" s="658"/>
      <c r="Q4" s="658"/>
      <c r="R4" s="658"/>
      <c r="S4" s="658"/>
      <c r="T4" s="658"/>
      <c r="U4" s="658"/>
      <c r="V4" s="658"/>
      <c r="W4" s="658"/>
      <c r="X4" s="658"/>
      <c r="Y4" s="658"/>
      <c r="Z4" s="658"/>
      <c r="AA4" s="658"/>
      <c r="AB4" s="667"/>
      <c r="AC4" s="233"/>
      <c r="AD4" s="233"/>
      <c r="AE4" s="233"/>
      <c r="AF4" s="233"/>
      <c r="AG4" s="233"/>
      <c r="AH4" s="233"/>
    </row>
    <row r="5" spans="1:34" ht="12.75" customHeight="1">
      <c r="A5" s="233"/>
      <c r="B5" s="666"/>
      <c r="C5" s="658"/>
      <c r="D5" s="667"/>
      <c r="E5" s="26"/>
      <c r="F5" s="668"/>
      <c r="G5" s="658"/>
      <c r="H5" s="658"/>
      <c r="I5" s="658"/>
      <c r="J5" s="658"/>
      <c r="K5" s="658"/>
      <c r="L5" s="658"/>
      <c r="M5" s="658"/>
      <c r="N5" s="658"/>
      <c r="O5" s="658"/>
      <c r="P5" s="658"/>
      <c r="Q5" s="658"/>
      <c r="R5" s="658"/>
      <c r="S5" s="658"/>
      <c r="T5" s="658"/>
      <c r="U5" s="658"/>
      <c r="V5" s="658"/>
      <c r="W5" s="658"/>
      <c r="X5" s="658"/>
      <c r="Y5" s="658"/>
      <c r="Z5" s="658"/>
      <c r="AA5" s="658"/>
      <c r="AB5" s="667"/>
      <c r="AC5" s="233"/>
      <c r="AD5" s="233"/>
      <c r="AE5" s="233"/>
      <c r="AF5" s="233"/>
      <c r="AG5" s="233"/>
      <c r="AH5" s="233"/>
    </row>
    <row r="6" spans="1:34" ht="37.5" customHeight="1">
      <c r="A6" s="233"/>
      <c r="B6" s="669"/>
      <c r="C6" s="670"/>
      <c r="D6" s="671"/>
      <c r="E6" s="234"/>
      <c r="F6" s="670"/>
      <c r="G6" s="670"/>
      <c r="H6" s="670"/>
      <c r="I6" s="670"/>
      <c r="J6" s="670"/>
      <c r="K6" s="670"/>
      <c r="L6" s="670"/>
      <c r="M6" s="670"/>
      <c r="N6" s="670"/>
      <c r="O6" s="670"/>
      <c r="P6" s="670"/>
      <c r="Q6" s="670"/>
      <c r="R6" s="670"/>
      <c r="S6" s="670"/>
      <c r="T6" s="670"/>
      <c r="U6" s="670"/>
      <c r="V6" s="670"/>
      <c r="W6" s="670"/>
      <c r="X6" s="670"/>
      <c r="Y6" s="670"/>
      <c r="Z6" s="670"/>
      <c r="AA6" s="670"/>
      <c r="AB6" s="671"/>
      <c r="AC6" s="233"/>
      <c r="AD6" s="233"/>
      <c r="AE6" s="233"/>
      <c r="AF6" s="233"/>
      <c r="AG6" s="653" t="s">
        <v>451</v>
      </c>
      <c r="AH6" s="668"/>
    </row>
    <row r="7" spans="1:34" ht="15" customHeight="1">
      <c r="A7" s="233"/>
      <c r="B7" s="27"/>
      <c r="C7" s="357"/>
      <c r="D7" s="664"/>
      <c r="E7" s="28"/>
      <c r="F7" s="29"/>
      <c r="G7" s="29"/>
      <c r="H7" s="29"/>
      <c r="I7" s="29"/>
      <c r="J7" s="29"/>
      <c r="K7" s="29"/>
      <c r="L7" s="29"/>
      <c r="M7" s="29"/>
      <c r="N7" s="29"/>
      <c r="O7" s="29"/>
      <c r="P7" s="29"/>
      <c r="Q7" s="29"/>
      <c r="R7" s="29"/>
      <c r="S7" s="29"/>
      <c r="T7" s="29"/>
      <c r="U7" s="29"/>
      <c r="V7" s="29"/>
      <c r="W7" s="29"/>
      <c r="X7" s="29"/>
      <c r="Y7" s="29"/>
      <c r="Z7" s="29"/>
      <c r="AA7" s="29"/>
      <c r="AB7" s="30"/>
      <c r="AC7" s="233"/>
      <c r="AD7" s="233"/>
      <c r="AE7" s="233"/>
      <c r="AF7" s="233"/>
      <c r="AG7" s="233"/>
      <c r="AH7" s="233"/>
    </row>
    <row r="8" spans="1:34" ht="15" customHeight="1">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c r="AE8" s="233"/>
      <c r="AF8" s="233"/>
      <c r="AG8" s="233"/>
      <c r="AH8" s="233"/>
    </row>
    <row r="9" spans="1:34" ht="15" customHeight="1">
      <c r="A9" s="233"/>
      <c r="B9" s="31"/>
      <c r="C9" s="345"/>
      <c r="D9" s="668"/>
      <c r="E9" s="668"/>
      <c r="F9" s="668"/>
      <c r="G9" s="240"/>
      <c r="H9" s="233"/>
      <c r="I9" s="233"/>
      <c r="J9" s="233"/>
      <c r="K9" s="233"/>
      <c r="L9" s="233"/>
      <c r="M9" s="233"/>
      <c r="N9" s="233"/>
      <c r="O9" s="233"/>
      <c r="P9" s="233"/>
      <c r="Q9" s="233"/>
      <c r="R9" s="233"/>
      <c r="S9" s="233"/>
      <c r="T9" s="233"/>
      <c r="U9" s="233"/>
      <c r="V9" s="233"/>
      <c r="W9" s="233"/>
      <c r="X9" s="233"/>
      <c r="Y9" s="233"/>
      <c r="Z9" s="233"/>
      <c r="AA9" s="233"/>
      <c r="AB9" s="241"/>
      <c r="AC9" s="233"/>
      <c r="AD9" s="233"/>
      <c r="AE9" s="233"/>
      <c r="AF9" s="233"/>
      <c r="AG9" s="52" t="s">
        <v>452</v>
      </c>
      <c r="AH9" s="52" t="s">
        <v>453</v>
      </c>
    </row>
    <row r="10" spans="1:34" ht="30" customHeight="1">
      <c r="A10" s="233"/>
      <c r="B10" s="31"/>
      <c r="C10" s="345" t="s">
        <v>123</v>
      </c>
      <c r="D10" s="668"/>
      <c r="E10" s="346" t="s">
        <v>118</v>
      </c>
      <c r="F10" s="672"/>
      <c r="G10" s="672"/>
      <c r="H10" s="672"/>
      <c r="I10" s="672"/>
      <c r="J10" s="672"/>
      <c r="K10" s="672"/>
      <c r="L10" s="672"/>
      <c r="M10" s="672"/>
      <c r="N10" s="672"/>
      <c r="O10" s="672"/>
      <c r="P10" s="672"/>
      <c r="Q10" s="672"/>
      <c r="R10" s="672"/>
      <c r="S10" s="672"/>
      <c r="T10" s="672"/>
      <c r="U10" s="672"/>
      <c r="V10" s="672"/>
      <c r="W10" s="672"/>
      <c r="X10" s="672"/>
      <c r="Y10" s="672"/>
      <c r="Z10" s="672"/>
      <c r="AA10" s="659"/>
      <c r="AB10" s="242"/>
      <c r="AC10" s="233"/>
      <c r="AD10" s="233"/>
      <c r="AE10" s="233"/>
      <c r="AF10" s="233"/>
      <c r="AG10" s="37" t="s">
        <v>455</v>
      </c>
      <c r="AH10" s="37">
        <v>28</v>
      </c>
    </row>
    <row r="11" spans="1:34" ht="15" customHeight="1">
      <c r="A11" s="233"/>
      <c r="B11" s="31"/>
      <c r="C11" s="345"/>
      <c r="D11" s="668"/>
      <c r="E11" s="668"/>
      <c r="F11" s="668"/>
      <c r="G11" s="233"/>
      <c r="H11" s="233"/>
      <c r="I11" s="233"/>
      <c r="J11" s="233"/>
      <c r="K11" s="233"/>
      <c r="L11" s="233"/>
      <c r="M11" s="233"/>
      <c r="N11" s="233"/>
      <c r="O11" s="233"/>
      <c r="P11" s="233"/>
      <c r="Q11" s="233"/>
      <c r="R11" s="233"/>
      <c r="S11" s="233"/>
      <c r="T11" s="233"/>
      <c r="U11" s="233"/>
      <c r="V11" s="233"/>
      <c r="W11" s="233"/>
      <c r="X11" s="233"/>
      <c r="Y11" s="233"/>
      <c r="Z11" s="233"/>
      <c r="AA11" s="344"/>
      <c r="AB11" s="667"/>
      <c r="AC11" s="233"/>
      <c r="AD11" s="233"/>
      <c r="AE11" s="233"/>
      <c r="AF11" s="233"/>
      <c r="AG11" s="37" t="s">
        <v>456</v>
      </c>
      <c r="AH11" s="37">
        <v>100</v>
      </c>
    </row>
    <row r="12" spans="1:34" ht="29.25" customHeight="1">
      <c r="A12" s="233"/>
      <c r="B12" s="31"/>
      <c r="C12" s="354" t="s">
        <v>125</v>
      </c>
      <c r="D12" s="673"/>
      <c r="E12" s="353" t="s">
        <v>469</v>
      </c>
      <c r="F12" s="674"/>
      <c r="G12" s="674"/>
      <c r="H12" s="674"/>
      <c r="I12" s="674"/>
      <c r="J12" s="674"/>
      <c r="K12" s="674"/>
      <c r="L12" s="674"/>
      <c r="M12" s="674"/>
      <c r="N12" s="674"/>
      <c r="O12" s="674"/>
      <c r="P12" s="674"/>
      <c r="Q12" s="674"/>
      <c r="R12" s="674"/>
      <c r="S12" s="674"/>
      <c r="T12" s="674"/>
      <c r="U12" s="674"/>
      <c r="V12" s="674"/>
      <c r="W12" s="674"/>
      <c r="X12" s="674"/>
      <c r="Y12" s="674"/>
      <c r="Z12" s="674"/>
      <c r="AA12" s="674"/>
      <c r="AB12" s="36"/>
      <c r="AC12" s="233"/>
      <c r="AD12" s="233"/>
      <c r="AE12" s="233"/>
      <c r="AF12" s="233"/>
      <c r="AG12" s="37" t="s">
        <v>457</v>
      </c>
      <c r="AH12" s="37">
        <v>34</v>
      </c>
    </row>
    <row r="13" spans="1:34" ht="15" customHeight="1">
      <c r="A13" s="233"/>
      <c r="B13" s="31"/>
      <c r="C13" s="344"/>
      <c r="D13" s="668"/>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c r="AE13" s="233"/>
      <c r="AF13" s="233"/>
      <c r="AG13" s="37" t="s">
        <v>459</v>
      </c>
      <c r="AH13" s="37">
        <v>100</v>
      </c>
    </row>
    <row r="14" spans="1:34" ht="15" customHeight="1">
      <c r="A14" s="233"/>
      <c r="B14" s="31"/>
      <c r="C14" s="345" t="s">
        <v>127</v>
      </c>
      <c r="D14" s="668"/>
      <c r="E14" s="244"/>
      <c r="F14" s="344"/>
      <c r="G14" s="668"/>
      <c r="H14" s="668"/>
      <c r="I14" s="668"/>
      <c r="J14" s="668"/>
      <c r="K14" s="668"/>
      <c r="L14" s="668"/>
      <c r="M14" s="668"/>
      <c r="N14" s="668"/>
      <c r="O14" s="668"/>
      <c r="P14" s="668"/>
      <c r="Q14" s="668"/>
      <c r="R14" s="668"/>
      <c r="S14" s="668"/>
      <c r="T14" s="668"/>
      <c r="U14" s="668"/>
      <c r="V14" s="668"/>
      <c r="W14" s="668"/>
      <c r="X14" s="668"/>
      <c r="Y14" s="668"/>
      <c r="Z14" s="668"/>
      <c r="AA14" s="668"/>
      <c r="AB14" s="667"/>
      <c r="AC14" s="233"/>
      <c r="AD14" s="233"/>
      <c r="AE14" s="233"/>
      <c r="AF14" s="233"/>
      <c r="AG14" s="37" t="s">
        <v>460</v>
      </c>
      <c r="AH14" s="37">
        <v>38</v>
      </c>
    </row>
    <row r="15" spans="1:34" ht="29.25" customHeight="1">
      <c r="A15" s="233"/>
      <c r="B15" s="31"/>
      <c r="C15" s="346" t="s">
        <v>470</v>
      </c>
      <c r="D15" s="672"/>
      <c r="E15" s="672"/>
      <c r="F15" s="672"/>
      <c r="G15" s="672"/>
      <c r="H15" s="672"/>
      <c r="I15" s="672"/>
      <c r="J15" s="672"/>
      <c r="K15" s="672"/>
      <c r="L15" s="672"/>
      <c r="M15" s="672"/>
      <c r="N15" s="672"/>
      <c r="O15" s="672"/>
      <c r="P15" s="672"/>
      <c r="Q15" s="672"/>
      <c r="R15" s="672"/>
      <c r="S15" s="672"/>
      <c r="T15" s="672"/>
      <c r="U15" s="672"/>
      <c r="V15" s="672"/>
      <c r="W15" s="672"/>
      <c r="X15" s="672"/>
      <c r="Y15" s="672"/>
      <c r="Z15" s="672"/>
      <c r="AA15" s="659"/>
      <c r="AB15" s="245"/>
      <c r="AC15" s="233"/>
      <c r="AD15" s="233"/>
      <c r="AE15" s="233"/>
      <c r="AF15" s="233"/>
      <c r="AG15" s="37" t="s">
        <v>461</v>
      </c>
      <c r="AH15" s="37">
        <v>100</v>
      </c>
    </row>
    <row r="16" spans="1:34" ht="15" customHeight="1">
      <c r="A16" s="233"/>
      <c r="B16" s="31"/>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5"/>
      <c r="AC16" s="233"/>
      <c r="AD16" s="233"/>
      <c r="AE16" s="233"/>
      <c r="AF16" s="233"/>
      <c r="AG16" s="37" t="s">
        <v>462</v>
      </c>
      <c r="AH16" s="37">
        <v>15</v>
      </c>
    </row>
    <row r="17" spans="1:34" ht="15" customHeight="1">
      <c r="A17" s="233"/>
      <c r="B17" s="31"/>
      <c r="C17" s="247" t="s">
        <v>128</v>
      </c>
      <c r="D17" s="247"/>
      <c r="E17" s="233"/>
      <c r="F17" s="233"/>
      <c r="G17" s="233"/>
      <c r="H17" s="233"/>
      <c r="I17" s="233"/>
      <c r="J17" s="246"/>
      <c r="K17" s="246"/>
      <c r="L17" s="246"/>
      <c r="M17" s="246"/>
      <c r="N17" s="246"/>
      <c r="O17" s="246"/>
      <c r="P17" s="246"/>
      <c r="Q17" s="246"/>
      <c r="R17" s="246" t="s">
        <v>129</v>
      </c>
      <c r="S17" s="246"/>
      <c r="T17" s="246"/>
      <c r="U17" s="246"/>
      <c r="V17" s="246"/>
      <c r="W17" s="246"/>
      <c r="X17" s="246"/>
      <c r="Y17" s="246"/>
      <c r="Z17" s="246"/>
      <c r="AA17" s="246"/>
      <c r="AB17" s="245"/>
      <c r="AC17" s="233"/>
      <c r="AD17" s="233"/>
      <c r="AE17" s="233"/>
      <c r="AF17" s="233"/>
      <c r="AG17" s="233"/>
      <c r="AH17" s="233"/>
    </row>
    <row r="18" spans="1:34" ht="15" customHeight="1">
      <c r="A18" s="233"/>
      <c r="B18" s="31"/>
      <c r="C18" s="355"/>
      <c r="D18" s="664"/>
      <c r="E18" s="664"/>
      <c r="F18" s="664"/>
      <c r="G18" s="664"/>
      <c r="H18" s="664"/>
      <c r="I18" s="664"/>
      <c r="J18" s="664"/>
      <c r="K18" s="664"/>
      <c r="L18" s="664"/>
      <c r="M18" s="664"/>
      <c r="N18" s="664"/>
      <c r="O18" s="664"/>
      <c r="P18" s="665"/>
      <c r="Q18" s="233"/>
      <c r="R18" s="347"/>
      <c r="S18" s="672"/>
      <c r="T18" s="672"/>
      <c r="U18" s="672"/>
      <c r="V18" s="672"/>
      <c r="W18" s="672"/>
      <c r="X18" s="672"/>
      <c r="Y18" s="672"/>
      <c r="Z18" s="672"/>
      <c r="AA18" s="659"/>
      <c r="AB18" s="241"/>
      <c r="AC18" s="233"/>
      <c r="AD18" s="233"/>
      <c r="AE18" s="233"/>
      <c r="AF18" s="233"/>
      <c r="AG18" s="233"/>
      <c r="AH18" s="233"/>
    </row>
    <row r="19" spans="1:34" ht="15" customHeight="1">
      <c r="A19" s="233"/>
      <c r="B19" s="31"/>
      <c r="C19" s="666"/>
      <c r="D19" s="658"/>
      <c r="E19" s="658"/>
      <c r="F19" s="658"/>
      <c r="G19" s="658"/>
      <c r="H19" s="658"/>
      <c r="I19" s="658"/>
      <c r="J19" s="658"/>
      <c r="K19" s="658"/>
      <c r="L19" s="658"/>
      <c r="M19" s="658"/>
      <c r="N19" s="658"/>
      <c r="O19" s="658"/>
      <c r="P19" s="667"/>
      <c r="Q19" s="233"/>
      <c r="R19" s="233"/>
      <c r="S19" s="233"/>
      <c r="T19" s="233"/>
      <c r="U19" s="233"/>
      <c r="V19" s="233"/>
      <c r="W19" s="233"/>
      <c r="X19" s="233"/>
      <c r="Y19" s="233"/>
      <c r="Z19" s="233"/>
      <c r="AA19" s="233"/>
      <c r="AB19" s="241"/>
      <c r="AC19" s="233"/>
      <c r="AD19" s="233"/>
      <c r="AE19" s="233"/>
      <c r="AF19" s="233"/>
      <c r="AG19" s="233"/>
      <c r="AH19" s="233"/>
    </row>
    <row r="20" spans="1:34" ht="15" customHeight="1">
      <c r="A20" s="233"/>
      <c r="B20" s="31"/>
      <c r="C20" s="666"/>
      <c r="D20" s="658"/>
      <c r="E20" s="658"/>
      <c r="F20" s="658"/>
      <c r="G20" s="658"/>
      <c r="H20" s="658"/>
      <c r="I20" s="658"/>
      <c r="J20" s="658"/>
      <c r="K20" s="658"/>
      <c r="L20" s="658"/>
      <c r="M20" s="658"/>
      <c r="N20" s="658"/>
      <c r="O20" s="658"/>
      <c r="P20" s="667"/>
      <c r="Q20" s="243"/>
      <c r="R20" s="246" t="s">
        <v>130</v>
      </c>
      <c r="S20" s="246"/>
      <c r="T20" s="246"/>
      <c r="U20" s="246"/>
      <c r="V20" s="246"/>
      <c r="W20" s="243"/>
      <c r="X20" s="243"/>
      <c r="Y20" s="243"/>
      <c r="Z20" s="233"/>
      <c r="AA20" s="243"/>
      <c r="AB20" s="241"/>
      <c r="AC20" s="233"/>
      <c r="AD20" s="233"/>
      <c r="AE20" s="233"/>
      <c r="AF20" s="233"/>
      <c r="AG20" s="268">
        <f>+(((((AH10/100)*AH11)+((AH12/100)*AH13)+((AH14/100)*AH15))*AH16)/100)</f>
        <v>15</v>
      </c>
      <c r="AH20" s="233"/>
    </row>
    <row r="21" spans="1:34" ht="15" customHeight="1">
      <c r="A21" s="233"/>
      <c r="B21" s="31"/>
      <c r="C21" s="666"/>
      <c r="D21" s="658"/>
      <c r="E21" s="658"/>
      <c r="F21" s="658"/>
      <c r="G21" s="658"/>
      <c r="H21" s="658"/>
      <c r="I21" s="658"/>
      <c r="J21" s="658"/>
      <c r="K21" s="658"/>
      <c r="L21" s="658"/>
      <c r="M21" s="658"/>
      <c r="N21" s="658"/>
      <c r="O21" s="658"/>
      <c r="P21" s="667"/>
      <c r="Q21" s="233"/>
      <c r="R21" s="37"/>
      <c r="S21" s="233" t="s">
        <v>15</v>
      </c>
      <c r="T21" s="233"/>
      <c r="U21" s="37"/>
      <c r="V21" s="233" t="s">
        <v>27</v>
      </c>
      <c r="W21" s="233"/>
      <c r="X21" s="37"/>
      <c r="Y21" s="248" t="s">
        <v>46</v>
      </c>
      <c r="Z21" s="233"/>
      <c r="AA21" s="233"/>
      <c r="AB21" s="241"/>
      <c r="AC21" s="233"/>
      <c r="AD21" s="233"/>
      <c r="AE21" s="233"/>
      <c r="AF21" s="233"/>
      <c r="AG21" s="233"/>
      <c r="AH21" s="233"/>
    </row>
    <row r="22" spans="1:34" ht="15" customHeight="1">
      <c r="A22" s="233"/>
      <c r="B22" s="31"/>
      <c r="C22" s="666"/>
      <c r="D22" s="658"/>
      <c r="E22" s="658"/>
      <c r="F22" s="658"/>
      <c r="G22" s="658"/>
      <c r="H22" s="658"/>
      <c r="I22" s="658"/>
      <c r="J22" s="658"/>
      <c r="K22" s="658"/>
      <c r="L22" s="658"/>
      <c r="M22" s="658"/>
      <c r="N22" s="658"/>
      <c r="O22" s="658"/>
      <c r="P22" s="667"/>
      <c r="Q22" s="233"/>
      <c r="R22" s="233"/>
      <c r="S22" s="233"/>
      <c r="T22" s="233"/>
      <c r="U22" s="233"/>
      <c r="V22" s="233"/>
      <c r="W22" s="233"/>
      <c r="X22" s="233"/>
      <c r="Y22" s="233"/>
      <c r="Z22" s="233"/>
      <c r="AA22" s="233"/>
      <c r="AB22" s="241"/>
      <c r="AC22" s="233"/>
      <c r="AD22" s="233"/>
      <c r="AE22" s="233"/>
      <c r="AF22" s="233"/>
      <c r="AG22" s="233"/>
      <c r="AH22" s="233"/>
    </row>
    <row r="23" spans="1:34" ht="15" customHeight="1">
      <c r="A23" s="233"/>
      <c r="B23" s="31"/>
      <c r="C23" s="669"/>
      <c r="D23" s="670"/>
      <c r="E23" s="670"/>
      <c r="F23" s="670"/>
      <c r="G23" s="670"/>
      <c r="H23" s="670"/>
      <c r="I23" s="670"/>
      <c r="J23" s="670"/>
      <c r="K23" s="670"/>
      <c r="L23" s="670"/>
      <c r="M23" s="670"/>
      <c r="N23" s="670"/>
      <c r="O23" s="670"/>
      <c r="P23" s="671"/>
      <c r="Q23" s="233"/>
      <c r="R23" s="246" t="s">
        <v>131</v>
      </c>
      <c r="S23" s="233"/>
      <c r="T23" s="233"/>
      <c r="U23" s="233"/>
      <c r="V23" s="233"/>
      <c r="W23" s="351" t="s">
        <v>33</v>
      </c>
      <c r="X23" s="672"/>
      <c r="Y23" s="672"/>
      <c r="Z23" s="672"/>
      <c r="AA23" s="659"/>
      <c r="AB23" s="241"/>
      <c r="AC23" s="233"/>
      <c r="AD23" s="233"/>
      <c r="AE23" s="233"/>
      <c r="AF23" s="233"/>
      <c r="AG23" s="233"/>
      <c r="AH23" s="233"/>
    </row>
    <row r="24" spans="1:34" ht="15" customHeight="1">
      <c r="A24" s="233"/>
      <c r="B24" s="31"/>
      <c r="C24" s="243"/>
      <c r="D24" s="243"/>
      <c r="E24" s="243"/>
      <c r="F24" s="243"/>
      <c r="G24" s="243"/>
      <c r="H24" s="233"/>
      <c r="I24" s="233"/>
      <c r="J24" s="233"/>
      <c r="K24" s="233"/>
      <c r="L24" s="233"/>
      <c r="M24" s="233"/>
      <c r="N24" s="233"/>
      <c r="O24" s="233"/>
      <c r="P24" s="233"/>
      <c r="Q24" s="233"/>
      <c r="R24" s="246"/>
      <c r="S24" s="233"/>
      <c r="T24" s="233"/>
      <c r="U24" s="233"/>
      <c r="V24" s="233"/>
      <c r="W24" s="233"/>
      <c r="X24" s="233"/>
      <c r="Y24" s="233"/>
      <c r="Z24" s="233"/>
      <c r="AA24" s="233"/>
      <c r="AB24" s="241"/>
      <c r="AC24" s="233"/>
      <c r="AD24" s="233"/>
      <c r="AE24" s="233"/>
      <c r="AF24" s="233"/>
      <c r="AG24" s="233"/>
      <c r="AH24" s="233"/>
    </row>
    <row r="25" spans="1:34" ht="15" customHeight="1">
      <c r="A25" s="233"/>
      <c r="B25" s="31"/>
      <c r="C25" s="246" t="s">
        <v>132</v>
      </c>
      <c r="D25" s="243"/>
      <c r="E25" s="243"/>
      <c r="F25" s="243"/>
      <c r="G25" s="243"/>
      <c r="H25" s="243"/>
      <c r="I25" s="233"/>
      <c r="J25" s="233"/>
      <c r="K25" s="233"/>
      <c r="L25" s="233"/>
      <c r="M25" s="233"/>
      <c r="N25" s="233"/>
      <c r="O25" s="233"/>
      <c r="P25" s="233"/>
      <c r="Q25" s="233"/>
      <c r="R25" s="233"/>
      <c r="S25" s="233"/>
      <c r="T25" s="233"/>
      <c r="U25" s="233"/>
      <c r="V25" s="233"/>
      <c r="W25" s="233"/>
      <c r="X25" s="233"/>
      <c r="Y25" s="233"/>
      <c r="Z25" s="233"/>
      <c r="AA25" s="233"/>
      <c r="AB25" s="241"/>
      <c r="AC25" s="233"/>
      <c r="AD25" s="233"/>
      <c r="AE25" s="233"/>
      <c r="AF25" s="233"/>
      <c r="AG25" s="233"/>
      <c r="AH25" s="233"/>
    </row>
    <row r="26" spans="1:34" ht="39.75" customHeight="1">
      <c r="A26" s="233"/>
      <c r="B26" s="31"/>
      <c r="C26" s="652" t="s">
        <v>471</v>
      </c>
      <c r="D26" s="672"/>
      <c r="E26" s="672"/>
      <c r="F26" s="672"/>
      <c r="G26" s="672"/>
      <c r="H26" s="672"/>
      <c r="I26" s="672"/>
      <c r="J26" s="672"/>
      <c r="K26" s="672"/>
      <c r="L26" s="672"/>
      <c r="M26" s="672"/>
      <c r="N26" s="672"/>
      <c r="O26" s="672"/>
      <c r="P26" s="672"/>
      <c r="Q26" s="672"/>
      <c r="R26" s="672"/>
      <c r="S26" s="672"/>
      <c r="T26" s="672"/>
      <c r="U26" s="672"/>
      <c r="V26" s="672"/>
      <c r="W26" s="672"/>
      <c r="X26" s="672"/>
      <c r="Y26" s="672"/>
      <c r="Z26" s="672"/>
      <c r="AA26" s="659"/>
      <c r="AB26" s="241"/>
      <c r="AC26" s="233"/>
      <c r="AD26" s="233"/>
      <c r="AE26" s="233"/>
      <c r="AF26" s="233"/>
      <c r="AG26" s="233"/>
      <c r="AH26" s="233"/>
    </row>
    <row r="27" spans="1:34" ht="15" customHeight="1">
      <c r="A27" s="233"/>
      <c r="B27" s="31"/>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249"/>
      <c r="AC27" s="233"/>
      <c r="AD27" s="233"/>
      <c r="AE27" s="233"/>
      <c r="AF27" s="233"/>
      <c r="AG27" s="233"/>
      <c r="AH27" s="233"/>
    </row>
    <row r="28" spans="1:34" ht="15" customHeight="1">
      <c r="A28" s="233"/>
      <c r="B28" s="31"/>
      <c r="C28" s="237" t="s">
        <v>134</v>
      </c>
      <c r="D28" s="243"/>
      <c r="E28" s="243"/>
      <c r="F28" s="243"/>
      <c r="G28" s="243"/>
      <c r="H28" s="243"/>
      <c r="I28" s="243"/>
      <c r="J28" s="243"/>
      <c r="K28" s="243"/>
      <c r="L28" s="243"/>
      <c r="M28" s="237" t="s">
        <v>134</v>
      </c>
      <c r="N28" s="243"/>
      <c r="O28" s="243"/>
      <c r="P28" s="243"/>
      <c r="Q28" s="243"/>
      <c r="R28" s="243"/>
      <c r="S28" s="243"/>
      <c r="T28" s="243"/>
      <c r="U28" s="243"/>
      <c r="V28" s="243"/>
      <c r="W28" s="243"/>
      <c r="X28" s="243"/>
      <c r="Y28" s="243"/>
      <c r="Z28" s="243"/>
      <c r="AA28" s="243"/>
      <c r="AB28" s="249"/>
      <c r="AC28" s="233"/>
      <c r="AD28" s="233"/>
      <c r="AE28" s="233"/>
      <c r="AF28" s="233"/>
      <c r="AG28" s="233"/>
      <c r="AH28" s="233"/>
    </row>
    <row r="29" spans="1:34" ht="29.25" customHeight="1">
      <c r="A29" s="233"/>
      <c r="B29" s="31"/>
      <c r="C29" s="351" t="s">
        <v>447</v>
      </c>
      <c r="D29" s="672"/>
      <c r="E29" s="672"/>
      <c r="F29" s="672"/>
      <c r="G29" s="672"/>
      <c r="H29" s="672"/>
      <c r="I29" s="672"/>
      <c r="J29" s="672"/>
      <c r="K29" s="659"/>
      <c r="L29" s="243"/>
      <c r="M29" s="351"/>
      <c r="N29" s="672"/>
      <c r="O29" s="672"/>
      <c r="P29" s="672"/>
      <c r="Q29" s="672"/>
      <c r="R29" s="672"/>
      <c r="S29" s="672"/>
      <c r="T29" s="672"/>
      <c r="U29" s="672"/>
      <c r="V29" s="672"/>
      <c r="W29" s="672"/>
      <c r="X29" s="672"/>
      <c r="Y29" s="672"/>
      <c r="Z29" s="672"/>
      <c r="AA29" s="659"/>
      <c r="AB29" s="249"/>
      <c r="AC29" s="233"/>
      <c r="AD29" s="233"/>
      <c r="AE29" s="233"/>
      <c r="AF29" s="233"/>
      <c r="AG29" s="233"/>
      <c r="AH29" s="233"/>
    </row>
    <row r="30" spans="1:34" ht="15" customHeight="1">
      <c r="A30" s="233"/>
      <c r="B30" s="31"/>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41"/>
      <c r="AC30" s="233"/>
      <c r="AD30" s="233"/>
      <c r="AE30" s="233"/>
      <c r="AF30" s="233"/>
      <c r="AG30" s="233"/>
      <c r="AH30" s="233"/>
    </row>
    <row r="31" spans="1:34" ht="15" customHeight="1">
      <c r="A31" s="233"/>
      <c r="B31" s="31"/>
      <c r="C31" s="250" t="s">
        <v>137</v>
      </c>
      <c r="D31" s="250"/>
      <c r="E31" s="250"/>
      <c r="F31" s="250"/>
      <c r="G31" s="251"/>
      <c r="H31" s="252"/>
      <c r="I31" s="252"/>
      <c r="J31" s="252"/>
      <c r="K31" s="252"/>
      <c r="L31" s="252"/>
      <c r="M31" s="252"/>
      <c r="N31" s="252"/>
      <c r="O31" s="252"/>
      <c r="P31" s="252"/>
      <c r="Q31" s="252"/>
      <c r="R31" s="252"/>
      <c r="S31" s="252"/>
      <c r="T31" s="252"/>
      <c r="U31" s="252"/>
      <c r="V31" s="252"/>
      <c r="W31" s="252"/>
      <c r="X31" s="252"/>
      <c r="Y31" s="252"/>
      <c r="Z31" s="252"/>
      <c r="AA31" s="252"/>
      <c r="AB31" s="241"/>
      <c r="AC31" s="233"/>
      <c r="AD31" s="233"/>
      <c r="AE31" s="233"/>
      <c r="AF31" s="233"/>
      <c r="AG31" s="233"/>
      <c r="AH31" s="233"/>
    </row>
    <row r="32" spans="1:34" ht="90" customHeight="1">
      <c r="A32" s="233"/>
      <c r="B32" s="31"/>
      <c r="C32" s="350" t="s">
        <v>448</v>
      </c>
      <c r="D32" s="672"/>
      <c r="E32" s="672"/>
      <c r="F32" s="672"/>
      <c r="G32" s="672"/>
      <c r="H32" s="672"/>
      <c r="I32" s="672"/>
      <c r="J32" s="672"/>
      <c r="K32" s="672"/>
      <c r="L32" s="672"/>
      <c r="M32" s="672"/>
      <c r="N32" s="672"/>
      <c r="O32" s="672"/>
      <c r="P32" s="672"/>
      <c r="Q32" s="672"/>
      <c r="R32" s="672"/>
      <c r="S32" s="672"/>
      <c r="T32" s="672"/>
      <c r="U32" s="672"/>
      <c r="V32" s="672"/>
      <c r="W32" s="672"/>
      <c r="X32" s="672"/>
      <c r="Y32" s="672"/>
      <c r="Z32" s="672"/>
      <c r="AA32" s="659"/>
      <c r="AB32" s="241"/>
      <c r="AC32" s="233"/>
      <c r="AD32" s="233"/>
      <c r="AE32" s="233"/>
      <c r="AF32" s="233"/>
      <c r="AG32" s="233"/>
      <c r="AH32" s="233"/>
    </row>
    <row r="33" spans="1:34" ht="15" customHeight="1">
      <c r="A33" s="233"/>
      <c r="B33" s="31"/>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41"/>
      <c r="AC33" s="233"/>
      <c r="AD33" s="233"/>
      <c r="AE33" s="233"/>
      <c r="AF33" s="233"/>
      <c r="AG33" s="233"/>
      <c r="AH33" s="233"/>
    </row>
    <row r="34" spans="1:34" ht="15.75" customHeight="1">
      <c r="A34" s="233"/>
      <c r="B34" s="31"/>
      <c r="C34" s="349" t="s">
        <v>139</v>
      </c>
      <c r="D34" s="668"/>
      <c r="E34" s="246"/>
      <c r="F34" s="346" t="s">
        <v>34</v>
      </c>
      <c r="G34" s="659"/>
      <c r="H34" s="246"/>
      <c r="I34" s="233"/>
      <c r="J34" s="253" t="s">
        <v>140</v>
      </c>
      <c r="K34" s="346">
        <v>15</v>
      </c>
      <c r="L34" s="672"/>
      <c r="M34" s="672"/>
      <c r="N34" s="659"/>
      <c r="O34" s="246"/>
      <c r="P34" s="246"/>
      <c r="Q34" s="237" t="s">
        <v>141</v>
      </c>
      <c r="R34" s="233"/>
      <c r="S34" s="246"/>
      <c r="T34" s="246"/>
      <c r="U34" s="246"/>
      <c r="V34" s="246"/>
      <c r="W34" s="346" t="s">
        <v>20</v>
      </c>
      <c r="X34" s="672"/>
      <c r="Y34" s="672"/>
      <c r="Z34" s="672"/>
      <c r="AA34" s="659"/>
      <c r="AB34" s="245"/>
      <c r="AC34" s="233"/>
      <c r="AD34" s="233"/>
      <c r="AE34" s="233"/>
      <c r="AF34" s="233"/>
      <c r="AG34" s="233"/>
      <c r="AH34" s="233"/>
    </row>
    <row r="35" spans="1:34" ht="15.75" customHeight="1">
      <c r="A35" s="233"/>
      <c r="B35" s="31"/>
      <c r="C35" s="233"/>
      <c r="D35" s="233"/>
      <c r="E35" s="233"/>
      <c r="F35" s="248"/>
      <c r="G35" s="248"/>
      <c r="H35" s="248"/>
      <c r="I35" s="248"/>
      <c r="J35" s="248"/>
      <c r="K35" s="248"/>
      <c r="L35" s="248"/>
      <c r="M35" s="233"/>
      <c r="N35" s="233"/>
      <c r="O35" s="233"/>
      <c r="P35" s="233"/>
      <c r="Q35" s="233"/>
      <c r="R35" s="233"/>
      <c r="S35" s="233"/>
      <c r="T35" s="233"/>
      <c r="U35" s="233"/>
      <c r="V35" s="233"/>
      <c r="W35" s="233"/>
      <c r="X35" s="233"/>
      <c r="Y35" s="233"/>
      <c r="Z35" s="233"/>
      <c r="AA35" s="233"/>
      <c r="AB35" s="241"/>
      <c r="AC35" s="233"/>
      <c r="AD35" s="233"/>
      <c r="AE35" s="233"/>
      <c r="AF35" s="233"/>
      <c r="AG35" s="233"/>
      <c r="AH35" s="233"/>
    </row>
    <row r="36" spans="1:34" ht="32.25" customHeight="1">
      <c r="A36" s="233"/>
      <c r="B36" s="31"/>
      <c r="C36" s="233"/>
      <c r="D36" s="253" t="s">
        <v>142</v>
      </c>
      <c r="E36" s="246"/>
      <c r="F36" s="350" t="s">
        <v>472</v>
      </c>
      <c r="G36" s="672"/>
      <c r="H36" s="672"/>
      <c r="I36" s="672"/>
      <c r="J36" s="672"/>
      <c r="K36" s="672"/>
      <c r="L36" s="672"/>
      <c r="M36" s="659"/>
      <c r="N36" s="233"/>
      <c r="O36" s="253" t="s">
        <v>144</v>
      </c>
      <c r="P36" s="351">
        <v>0</v>
      </c>
      <c r="Q36" s="672"/>
      <c r="R36" s="672"/>
      <c r="S36" s="672"/>
      <c r="T36" s="672"/>
      <c r="U36" s="672"/>
      <c r="V36" s="672"/>
      <c r="W36" s="672"/>
      <c r="X36" s="672"/>
      <c r="Y36" s="672"/>
      <c r="Z36" s="672"/>
      <c r="AA36" s="659"/>
      <c r="AB36" s="241"/>
      <c r="AC36" s="233"/>
      <c r="AD36" s="233"/>
      <c r="AE36" s="233"/>
      <c r="AF36" s="233"/>
      <c r="AG36" s="233"/>
      <c r="AH36" s="233"/>
    </row>
    <row r="37" spans="1:34" ht="15.75" customHeight="1">
      <c r="A37" s="233"/>
      <c r="B37" s="31"/>
      <c r="C37" s="246"/>
      <c r="D37" s="246"/>
      <c r="E37" s="246"/>
      <c r="F37" s="248"/>
      <c r="G37" s="248"/>
      <c r="H37" s="248"/>
      <c r="I37" s="248"/>
      <c r="J37" s="248"/>
      <c r="K37" s="248"/>
      <c r="L37" s="248"/>
      <c r="M37" s="246"/>
      <c r="N37" s="246"/>
      <c r="O37" s="246"/>
      <c r="P37" s="246"/>
      <c r="Q37" s="246"/>
      <c r="R37" s="246"/>
      <c r="S37" s="246"/>
      <c r="T37" s="246"/>
      <c r="U37" s="246"/>
      <c r="V37" s="246"/>
      <c r="W37" s="246"/>
      <c r="X37" s="246"/>
      <c r="Y37" s="246"/>
      <c r="Z37" s="246"/>
      <c r="AA37" s="246"/>
      <c r="AB37" s="245"/>
      <c r="AC37" s="233"/>
      <c r="AD37" s="233"/>
      <c r="AE37" s="233"/>
      <c r="AF37" s="233"/>
      <c r="AG37" s="233"/>
      <c r="AH37" s="233"/>
    </row>
    <row r="38" spans="1:34" ht="15.75" customHeight="1">
      <c r="A38" s="233"/>
      <c r="B38" s="31"/>
      <c r="C38" s="233"/>
      <c r="D38" s="253" t="s">
        <v>145</v>
      </c>
      <c r="E38" s="233"/>
      <c r="F38" s="347" t="s">
        <v>146</v>
      </c>
      <c r="G38" s="659"/>
      <c r="H38" s="233"/>
      <c r="I38" s="233"/>
      <c r="J38" s="246" t="s">
        <v>147</v>
      </c>
      <c r="K38" s="233"/>
      <c r="L38" s="347" t="s">
        <v>148</v>
      </c>
      <c r="M38" s="672"/>
      <c r="N38" s="659"/>
      <c r="O38" s="246"/>
      <c r="P38" s="246"/>
      <c r="Q38" s="233"/>
      <c r="R38" s="246" t="s">
        <v>149</v>
      </c>
      <c r="S38" s="246"/>
      <c r="T38" s="246"/>
      <c r="U38" s="246"/>
      <c r="V38" s="246"/>
      <c r="W38" s="352"/>
      <c r="X38" s="672"/>
      <c r="Y38" s="672"/>
      <c r="Z38" s="672"/>
      <c r="AA38" s="659"/>
      <c r="AB38" s="245"/>
      <c r="AC38" s="233"/>
      <c r="AD38" s="233"/>
      <c r="AE38" s="233"/>
      <c r="AF38" s="233"/>
      <c r="AG38" s="233"/>
      <c r="AH38" s="233"/>
    </row>
    <row r="39" spans="1:34" ht="15.75" customHeight="1">
      <c r="A39" s="233"/>
      <c r="B39" s="31"/>
      <c r="C39" s="233"/>
      <c r="D39" s="233"/>
      <c r="E39" s="233"/>
      <c r="F39" s="29"/>
      <c r="G39" s="233"/>
      <c r="H39" s="233"/>
      <c r="I39" s="237"/>
      <c r="J39" s="237"/>
      <c r="K39" s="237"/>
      <c r="L39" s="237"/>
      <c r="M39" s="237"/>
      <c r="N39" s="237"/>
      <c r="O39" s="237"/>
      <c r="P39" s="237"/>
      <c r="Q39" s="237"/>
      <c r="R39" s="237"/>
      <c r="S39" s="237"/>
      <c r="T39" s="237"/>
      <c r="U39" s="237"/>
      <c r="V39" s="237"/>
      <c r="W39" s="237"/>
      <c r="X39" s="237"/>
      <c r="Y39" s="237"/>
      <c r="Z39" s="237"/>
      <c r="AA39" s="237"/>
      <c r="AB39" s="238"/>
      <c r="AC39" s="233"/>
      <c r="AD39" s="233"/>
      <c r="AE39" s="233"/>
      <c r="AF39" s="233"/>
      <c r="AG39" s="233"/>
      <c r="AH39" s="233"/>
    </row>
    <row r="40" spans="1:34" ht="15.75" customHeight="1">
      <c r="A40" s="233"/>
      <c r="B40" s="31"/>
      <c r="C40" s="254" t="s">
        <v>150</v>
      </c>
      <c r="D40" s="348">
        <v>2024</v>
      </c>
      <c r="E40" s="675"/>
      <c r="F40" s="676"/>
      <c r="G40" s="35"/>
      <c r="H40" s="237"/>
      <c r="I40" s="237"/>
      <c r="J40" s="237"/>
      <c r="K40" s="237"/>
      <c r="L40" s="237"/>
      <c r="M40" s="237"/>
      <c r="N40" s="237"/>
      <c r="O40" s="237"/>
      <c r="P40" s="237"/>
      <c r="Q40" s="344"/>
      <c r="R40" s="668"/>
      <c r="S40" s="668"/>
      <c r="T40" s="668"/>
      <c r="U40" s="668"/>
      <c r="V40" s="237"/>
      <c r="W40" s="237"/>
      <c r="X40" s="345"/>
      <c r="Y40" s="668"/>
      <c r="Z40" s="668"/>
      <c r="AA40" s="668"/>
      <c r="AB40" s="245"/>
      <c r="AC40" s="233"/>
      <c r="AD40" s="233"/>
      <c r="AE40" s="233"/>
      <c r="AF40" s="233"/>
      <c r="AG40" s="233"/>
      <c r="AH40" s="233"/>
    </row>
    <row r="41" spans="1:34" ht="5.25" customHeight="1">
      <c r="A41" s="233"/>
      <c r="B41" s="31"/>
      <c r="C41" s="246"/>
      <c r="D41" s="38"/>
      <c r="E41" s="38"/>
      <c r="F41" s="38"/>
      <c r="G41" s="233"/>
      <c r="H41" s="237"/>
      <c r="I41" s="237"/>
      <c r="J41" s="237"/>
      <c r="K41" s="237"/>
      <c r="L41" s="237"/>
      <c r="M41" s="237"/>
      <c r="N41" s="237"/>
      <c r="O41" s="237"/>
      <c r="P41" s="237"/>
      <c r="Q41" s="243"/>
      <c r="R41" s="243"/>
      <c r="S41" s="243"/>
      <c r="T41" s="243"/>
      <c r="U41" s="243"/>
      <c r="V41" s="237"/>
      <c r="W41" s="237"/>
      <c r="X41" s="239"/>
      <c r="Y41" s="239"/>
      <c r="Z41" s="239"/>
      <c r="AA41" s="239"/>
      <c r="AB41" s="245"/>
      <c r="AC41" s="233"/>
      <c r="AD41" s="233"/>
      <c r="AE41" s="233"/>
      <c r="AF41" s="233"/>
      <c r="AG41" s="233"/>
      <c r="AH41" s="233"/>
    </row>
    <row r="42" spans="1:34" ht="15.75" customHeight="1">
      <c r="A42" s="233"/>
      <c r="B42" s="31"/>
      <c r="C42" s="246" t="s">
        <v>140</v>
      </c>
      <c r="D42" s="351">
        <v>15</v>
      </c>
      <c r="E42" s="672"/>
      <c r="F42" s="659"/>
      <c r="G42" s="233"/>
      <c r="H42" s="237"/>
      <c r="I42" s="237"/>
      <c r="J42" s="237"/>
      <c r="K42" s="237"/>
      <c r="L42" s="237"/>
      <c r="M42" s="237"/>
      <c r="N42" s="237"/>
      <c r="O42" s="237"/>
      <c r="P42" s="237"/>
      <c r="Q42" s="344"/>
      <c r="R42" s="668"/>
      <c r="S42" s="668"/>
      <c r="T42" s="668"/>
      <c r="U42" s="668"/>
      <c r="V42" s="237"/>
      <c r="W42" s="237"/>
      <c r="X42" s="345"/>
      <c r="Y42" s="668"/>
      <c r="Z42" s="668"/>
      <c r="AA42" s="668"/>
      <c r="AB42" s="238"/>
      <c r="AC42" s="233"/>
      <c r="AD42" s="233"/>
      <c r="AE42" s="233"/>
      <c r="AF42" s="233"/>
      <c r="AG42" s="233"/>
      <c r="AH42" s="233"/>
    </row>
    <row r="43" spans="1:34" ht="15.75" customHeight="1">
      <c r="A43" s="233"/>
      <c r="B43" s="31"/>
      <c r="C43" s="233"/>
      <c r="D43" s="233"/>
      <c r="E43" s="233"/>
      <c r="F43" s="233"/>
      <c r="G43" s="233"/>
      <c r="H43" s="233"/>
      <c r="I43" s="237"/>
      <c r="J43" s="237"/>
      <c r="K43" s="246"/>
      <c r="L43" s="246"/>
      <c r="M43" s="246"/>
      <c r="N43" s="246"/>
      <c r="O43" s="246"/>
      <c r="P43" s="246"/>
      <c r="Q43" s="246"/>
      <c r="R43" s="246"/>
      <c r="S43" s="246"/>
      <c r="T43" s="246"/>
      <c r="U43" s="246"/>
      <c r="V43" s="246"/>
      <c r="W43" s="246"/>
      <c r="X43" s="246"/>
      <c r="Y43" s="246"/>
      <c r="Z43" s="246"/>
      <c r="AA43" s="246"/>
      <c r="AB43" s="238"/>
      <c r="AC43" s="233"/>
      <c r="AD43" s="233"/>
      <c r="AE43" s="233"/>
      <c r="AF43" s="233"/>
      <c r="AG43" s="233"/>
      <c r="AH43" s="233"/>
    </row>
    <row r="44" spans="1:34" ht="15.75" customHeight="1">
      <c r="A44" s="233"/>
      <c r="B44" s="31"/>
      <c r="C44" s="246"/>
      <c r="D44" s="346" t="s">
        <v>151</v>
      </c>
      <c r="E44" s="672"/>
      <c r="F44" s="672"/>
      <c r="G44" s="672"/>
      <c r="H44" s="672"/>
      <c r="I44" s="672"/>
      <c r="J44" s="672"/>
      <c r="K44" s="672"/>
      <c r="L44" s="672"/>
      <c r="M44" s="672"/>
      <c r="N44" s="672"/>
      <c r="O44" s="672"/>
      <c r="P44" s="672"/>
      <c r="Q44" s="672"/>
      <c r="R44" s="672"/>
      <c r="S44" s="672"/>
      <c r="T44" s="672"/>
      <c r="U44" s="672"/>
      <c r="V44" s="672"/>
      <c r="W44" s="672"/>
      <c r="X44" s="672"/>
      <c r="Y44" s="659"/>
      <c r="Z44" s="247"/>
      <c r="AA44" s="247"/>
      <c r="AB44" s="255"/>
      <c r="AC44" s="233"/>
      <c r="AD44" s="233"/>
      <c r="AE44" s="233"/>
      <c r="AF44" s="233"/>
      <c r="AG44" s="233"/>
      <c r="AH44" s="233"/>
    </row>
    <row r="45" spans="1:34" ht="15.75" customHeight="1">
      <c r="A45" s="233"/>
      <c r="B45" s="31"/>
      <c r="C45" s="233"/>
      <c r="D45" s="373" t="s">
        <v>152</v>
      </c>
      <c r="E45" s="672"/>
      <c r="F45" s="672"/>
      <c r="G45" s="672"/>
      <c r="H45" s="659"/>
      <c r="I45" s="369" t="s">
        <v>153</v>
      </c>
      <c r="J45" s="672"/>
      <c r="K45" s="672"/>
      <c r="L45" s="672"/>
      <c r="M45" s="672"/>
      <c r="N45" s="672"/>
      <c r="O45" s="672"/>
      <c r="P45" s="659"/>
      <c r="Q45" s="370" t="s">
        <v>154</v>
      </c>
      <c r="R45" s="672"/>
      <c r="S45" s="672"/>
      <c r="T45" s="672"/>
      <c r="U45" s="672"/>
      <c r="V45" s="672"/>
      <c r="W45" s="672"/>
      <c r="X45" s="672"/>
      <c r="Y45" s="659"/>
      <c r="Z45" s="247"/>
      <c r="AA45" s="247"/>
      <c r="AB45" s="255"/>
      <c r="AC45" s="233"/>
      <c r="AD45" s="233"/>
      <c r="AE45" s="233"/>
      <c r="AF45" s="233"/>
      <c r="AG45" s="233"/>
      <c r="AH45" s="233"/>
    </row>
    <row r="46" spans="1:34" ht="15.75" customHeight="1">
      <c r="A46" s="256"/>
      <c r="B46" s="39"/>
      <c r="C46" s="40"/>
      <c r="D46" s="374" t="s">
        <v>155</v>
      </c>
      <c r="E46" s="672"/>
      <c r="F46" s="672"/>
      <c r="G46" s="672"/>
      <c r="H46" s="659"/>
      <c r="I46" s="371" t="s">
        <v>156</v>
      </c>
      <c r="J46" s="672"/>
      <c r="K46" s="672"/>
      <c r="L46" s="672"/>
      <c r="M46" s="672"/>
      <c r="N46" s="672"/>
      <c r="O46" s="672"/>
      <c r="P46" s="659"/>
      <c r="Q46" s="372" t="s">
        <v>157</v>
      </c>
      <c r="R46" s="672"/>
      <c r="S46" s="672"/>
      <c r="T46" s="672"/>
      <c r="U46" s="672"/>
      <c r="V46" s="672"/>
      <c r="W46" s="672"/>
      <c r="X46" s="672"/>
      <c r="Y46" s="659"/>
      <c r="Z46" s="256"/>
      <c r="AA46" s="256"/>
      <c r="AB46" s="257"/>
      <c r="AC46" s="256"/>
      <c r="AD46" s="256"/>
      <c r="AE46" s="256"/>
      <c r="AF46" s="256"/>
      <c r="AG46" s="256"/>
      <c r="AH46" s="256"/>
    </row>
    <row r="47" spans="1:34" ht="15.75" customHeight="1">
      <c r="A47" s="233"/>
      <c r="B47" s="31"/>
      <c r="C47" s="258"/>
      <c r="D47" s="258"/>
      <c r="E47" s="258"/>
      <c r="F47" s="258"/>
      <c r="G47" s="259"/>
      <c r="H47" s="259"/>
      <c r="I47" s="259"/>
      <c r="J47" s="259"/>
      <c r="K47" s="259"/>
      <c r="L47" s="259"/>
      <c r="M47" s="259"/>
      <c r="N47" s="259"/>
      <c r="O47" s="259"/>
      <c r="P47" s="259"/>
      <c r="Q47" s="259"/>
      <c r="R47" s="259"/>
      <c r="S47" s="259"/>
      <c r="T47" s="259"/>
      <c r="U47" s="259"/>
      <c r="V47" s="259"/>
      <c r="W47" s="259"/>
      <c r="X47" s="259"/>
      <c r="Y47" s="259"/>
      <c r="Z47" s="258"/>
      <c r="AA47" s="258"/>
      <c r="AB47" s="242"/>
      <c r="AC47" s="233"/>
      <c r="AD47" s="233"/>
      <c r="AE47" s="233"/>
      <c r="AF47" s="233"/>
      <c r="AG47" s="233"/>
      <c r="AH47" s="233"/>
    </row>
    <row r="48" spans="1:34" ht="15.75" customHeight="1">
      <c r="A48" s="260"/>
      <c r="B48" s="41"/>
      <c r="C48" s="362" t="s">
        <v>158</v>
      </c>
      <c r="D48" s="672"/>
      <c r="E48" s="672"/>
      <c r="F48" s="659"/>
      <c r="G48" s="367" t="s">
        <v>159</v>
      </c>
      <c r="H48" s="368" t="s">
        <v>160</v>
      </c>
      <c r="I48" s="664"/>
      <c r="J48" s="664"/>
      <c r="K48" s="664"/>
      <c r="L48" s="664"/>
      <c r="M48" s="664"/>
      <c r="N48" s="664"/>
      <c r="O48" s="664"/>
      <c r="P48" s="664"/>
      <c r="Q48" s="664"/>
      <c r="R48" s="664"/>
      <c r="S48" s="664"/>
      <c r="T48" s="664"/>
      <c r="U48" s="664"/>
      <c r="V48" s="664"/>
      <c r="W48" s="664"/>
      <c r="X48" s="664"/>
      <c r="Y48" s="664"/>
      <c r="Z48" s="664"/>
      <c r="AA48" s="665"/>
      <c r="AB48" s="255"/>
      <c r="AC48" s="260"/>
      <c r="AD48" s="260"/>
      <c r="AE48" s="260"/>
      <c r="AF48" s="260"/>
      <c r="AG48" s="260"/>
      <c r="AH48" s="260"/>
    </row>
    <row r="49" spans="1:34" ht="15.75" customHeight="1">
      <c r="A49" s="260"/>
      <c r="B49" s="41"/>
      <c r="C49" s="42" t="s">
        <v>161</v>
      </c>
      <c r="D49" s="43">
        <v>1.2</v>
      </c>
      <c r="E49" s="362" t="s">
        <v>162</v>
      </c>
      <c r="F49" s="659"/>
      <c r="G49" s="661"/>
      <c r="H49" s="669"/>
      <c r="I49" s="670"/>
      <c r="J49" s="670"/>
      <c r="K49" s="670"/>
      <c r="L49" s="670"/>
      <c r="M49" s="670"/>
      <c r="N49" s="670"/>
      <c r="O49" s="670"/>
      <c r="P49" s="670"/>
      <c r="Q49" s="670"/>
      <c r="R49" s="670"/>
      <c r="S49" s="670"/>
      <c r="T49" s="670"/>
      <c r="U49" s="670"/>
      <c r="V49" s="670"/>
      <c r="W49" s="670"/>
      <c r="X49" s="670"/>
      <c r="Y49" s="670"/>
      <c r="Z49" s="670"/>
      <c r="AA49" s="671"/>
      <c r="AB49" s="255"/>
      <c r="AC49" s="260"/>
      <c r="AD49" s="260"/>
      <c r="AE49" s="260"/>
      <c r="AF49" s="260"/>
      <c r="AG49" s="260"/>
      <c r="AH49" s="260"/>
    </row>
    <row r="50" spans="1:34" ht="15.75" customHeight="1">
      <c r="A50" s="260"/>
      <c r="B50" s="41"/>
      <c r="C50" s="44">
        <v>2024</v>
      </c>
      <c r="D50" s="45">
        <v>45474</v>
      </c>
      <c r="E50" s="361">
        <v>45656</v>
      </c>
      <c r="F50" s="659"/>
      <c r="G50" s="46">
        <v>15</v>
      </c>
      <c r="H50" s="366" t="s">
        <v>464</v>
      </c>
      <c r="I50" s="672"/>
      <c r="J50" s="672"/>
      <c r="K50" s="672"/>
      <c r="L50" s="672"/>
      <c r="M50" s="672"/>
      <c r="N50" s="672"/>
      <c r="O50" s="672"/>
      <c r="P50" s="672"/>
      <c r="Q50" s="672"/>
      <c r="R50" s="672"/>
      <c r="S50" s="672"/>
      <c r="T50" s="672"/>
      <c r="U50" s="672"/>
      <c r="V50" s="672"/>
      <c r="W50" s="672"/>
      <c r="X50" s="672"/>
      <c r="Y50" s="672"/>
      <c r="Z50" s="672"/>
      <c r="AA50" s="659"/>
      <c r="AB50" s="255"/>
      <c r="AC50" s="260"/>
      <c r="AD50" s="260"/>
      <c r="AE50" s="260"/>
      <c r="AF50" s="260"/>
      <c r="AG50" s="260"/>
      <c r="AH50" s="260"/>
    </row>
    <row r="51" spans="1:34" ht="15.75" customHeight="1">
      <c r="A51" s="260"/>
      <c r="B51" s="41"/>
      <c r="C51" s="44">
        <v>2025</v>
      </c>
      <c r="D51" s="45">
        <v>45658</v>
      </c>
      <c r="E51" s="361">
        <v>46021</v>
      </c>
      <c r="F51" s="659"/>
      <c r="G51" s="46">
        <v>30</v>
      </c>
      <c r="H51" s="366" t="s">
        <v>464</v>
      </c>
      <c r="I51" s="672"/>
      <c r="J51" s="672"/>
      <c r="K51" s="672"/>
      <c r="L51" s="672"/>
      <c r="M51" s="672"/>
      <c r="N51" s="672"/>
      <c r="O51" s="672"/>
      <c r="P51" s="672"/>
      <c r="Q51" s="672"/>
      <c r="R51" s="672"/>
      <c r="S51" s="672"/>
      <c r="T51" s="672"/>
      <c r="U51" s="672"/>
      <c r="V51" s="672"/>
      <c r="W51" s="672"/>
      <c r="X51" s="672"/>
      <c r="Y51" s="672"/>
      <c r="Z51" s="672"/>
      <c r="AA51" s="659"/>
      <c r="AB51" s="255"/>
      <c r="AC51" s="260"/>
      <c r="AD51" s="260"/>
      <c r="AE51" s="260"/>
      <c r="AF51" s="260"/>
      <c r="AG51" s="260"/>
      <c r="AH51" s="260"/>
    </row>
    <row r="52" spans="1:34" ht="15.75" customHeight="1">
      <c r="A52" s="260"/>
      <c r="B52" s="41"/>
      <c r="C52" s="44">
        <v>2026</v>
      </c>
      <c r="D52" s="45">
        <v>46023</v>
      </c>
      <c r="E52" s="361">
        <v>46386</v>
      </c>
      <c r="F52" s="659"/>
      <c r="G52" s="46">
        <v>45</v>
      </c>
      <c r="H52" s="366" t="s">
        <v>464</v>
      </c>
      <c r="I52" s="672"/>
      <c r="J52" s="672"/>
      <c r="K52" s="672"/>
      <c r="L52" s="672"/>
      <c r="M52" s="672"/>
      <c r="N52" s="672"/>
      <c r="O52" s="672"/>
      <c r="P52" s="672"/>
      <c r="Q52" s="672"/>
      <c r="R52" s="672"/>
      <c r="S52" s="672"/>
      <c r="T52" s="672"/>
      <c r="U52" s="672"/>
      <c r="V52" s="672"/>
      <c r="W52" s="672"/>
      <c r="X52" s="672"/>
      <c r="Y52" s="672"/>
      <c r="Z52" s="672"/>
      <c r="AA52" s="659"/>
      <c r="AB52" s="255"/>
      <c r="AC52" s="260"/>
      <c r="AD52" s="260"/>
      <c r="AE52" s="260"/>
      <c r="AF52" s="260"/>
      <c r="AG52" s="260"/>
      <c r="AH52" s="260"/>
    </row>
    <row r="53" spans="1:34" ht="15.75" customHeight="1">
      <c r="A53" s="260"/>
      <c r="B53" s="41"/>
      <c r="C53" s="44">
        <v>2027</v>
      </c>
      <c r="D53" s="45">
        <v>46388</v>
      </c>
      <c r="E53" s="361">
        <v>46751</v>
      </c>
      <c r="F53" s="659"/>
      <c r="G53" s="46">
        <v>60</v>
      </c>
      <c r="H53" s="366" t="s">
        <v>464</v>
      </c>
      <c r="I53" s="672"/>
      <c r="J53" s="672"/>
      <c r="K53" s="672"/>
      <c r="L53" s="672"/>
      <c r="M53" s="672"/>
      <c r="N53" s="672"/>
      <c r="O53" s="672"/>
      <c r="P53" s="672"/>
      <c r="Q53" s="672"/>
      <c r="R53" s="672"/>
      <c r="S53" s="672"/>
      <c r="T53" s="672"/>
      <c r="U53" s="672"/>
      <c r="V53" s="672"/>
      <c r="W53" s="672"/>
      <c r="X53" s="672"/>
      <c r="Y53" s="672"/>
      <c r="Z53" s="672"/>
      <c r="AA53" s="659"/>
      <c r="AB53" s="255"/>
      <c r="AC53" s="260"/>
      <c r="AD53" s="260"/>
      <c r="AE53" s="260"/>
      <c r="AF53" s="260"/>
      <c r="AG53" s="260"/>
      <c r="AH53" s="260"/>
    </row>
    <row r="54" spans="1:34" ht="15.75" customHeight="1">
      <c r="A54" s="260"/>
      <c r="B54" s="41"/>
      <c r="C54" s="44"/>
      <c r="D54" s="44"/>
      <c r="E54" s="362"/>
      <c r="F54" s="659"/>
      <c r="G54" s="43"/>
      <c r="H54" s="362"/>
      <c r="I54" s="672"/>
      <c r="J54" s="672"/>
      <c r="K54" s="672"/>
      <c r="L54" s="672"/>
      <c r="M54" s="672"/>
      <c r="N54" s="672"/>
      <c r="O54" s="672"/>
      <c r="P54" s="672"/>
      <c r="Q54" s="672"/>
      <c r="R54" s="672"/>
      <c r="S54" s="672"/>
      <c r="T54" s="672"/>
      <c r="U54" s="672"/>
      <c r="V54" s="672"/>
      <c r="W54" s="672"/>
      <c r="X54" s="672"/>
      <c r="Y54" s="672"/>
      <c r="Z54" s="672"/>
      <c r="AA54" s="659"/>
      <c r="AB54" s="255"/>
      <c r="AC54" s="260"/>
      <c r="AD54" s="260"/>
      <c r="AE54" s="260"/>
      <c r="AF54" s="260"/>
      <c r="AG54" s="260"/>
      <c r="AH54" s="260"/>
    </row>
    <row r="55" spans="1:34" ht="15.75" customHeight="1">
      <c r="A55" s="233"/>
      <c r="B55" s="31"/>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41"/>
      <c r="AC55" s="233"/>
      <c r="AD55" s="233"/>
      <c r="AE55" s="233"/>
      <c r="AF55" s="233"/>
      <c r="AG55" s="233"/>
      <c r="AH55" s="233"/>
    </row>
    <row r="56" spans="1:34" ht="15.75" customHeight="1">
      <c r="A56" s="233"/>
      <c r="B56" s="31"/>
      <c r="C56" s="349" t="s">
        <v>163</v>
      </c>
      <c r="D56" s="668"/>
      <c r="E56" s="246"/>
      <c r="F56" s="237" t="s">
        <v>164</v>
      </c>
      <c r="G56" s="47"/>
      <c r="H56" s="248"/>
      <c r="I56" s="237" t="s">
        <v>165</v>
      </c>
      <c r="J56" s="233"/>
      <c r="K56" s="347"/>
      <c r="L56" s="659"/>
      <c r="M56" s="246"/>
      <c r="N56" s="233"/>
      <c r="O56" s="233"/>
      <c r="P56" s="233"/>
      <c r="Q56" s="233"/>
      <c r="R56" s="233"/>
      <c r="S56" s="233"/>
      <c r="T56" s="233"/>
      <c r="U56" s="233"/>
      <c r="V56" s="233"/>
      <c r="W56" s="233"/>
      <c r="X56" s="233"/>
      <c r="Y56" s="233"/>
      <c r="Z56" s="233"/>
      <c r="AA56" s="233"/>
      <c r="AB56" s="241"/>
      <c r="AC56" s="233"/>
      <c r="AD56" s="233"/>
      <c r="AE56" s="233"/>
      <c r="AF56" s="233"/>
      <c r="AG56" s="233"/>
      <c r="AH56" s="233"/>
    </row>
    <row r="57" spans="1:34" ht="15.75" customHeight="1">
      <c r="A57" s="233"/>
      <c r="B57" s="261"/>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62"/>
      <c r="AC57" s="233"/>
      <c r="AD57" s="233"/>
      <c r="AE57" s="233"/>
      <c r="AF57" s="233"/>
      <c r="AG57" s="233"/>
      <c r="AH57" s="233"/>
    </row>
    <row r="58" spans="1:34" ht="15.75" customHeight="1">
      <c r="A58" s="233"/>
      <c r="B58" s="360" t="s">
        <v>166</v>
      </c>
      <c r="C58" s="672"/>
      <c r="D58" s="672"/>
      <c r="E58" s="672"/>
      <c r="F58" s="672"/>
      <c r="G58" s="672"/>
      <c r="H58" s="672"/>
      <c r="I58" s="672"/>
      <c r="J58" s="672"/>
      <c r="K58" s="672"/>
      <c r="L58" s="672"/>
      <c r="M58" s="672"/>
      <c r="N58" s="672"/>
      <c r="O58" s="672"/>
      <c r="P58" s="672"/>
      <c r="Q58" s="672"/>
      <c r="R58" s="672"/>
      <c r="S58" s="672"/>
      <c r="T58" s="672"/>
      <c r="U58" s="672"/>
      <c r="V58" s="672"/>
      <c r="W58" s="672"/>
      <c r="X58" s="672"/>
      <c r="Y58" s="672"/>
      <c r="Z58" s="672"/>
      <c r="AA58" s="672"/>
      <c r="AB58" s="659"/>
      <c r="AC58" s="233"/>
      <c r="AD58" s="233"/>
      <c r="AE58" s="233"/>
      <c r="AF58" s="233"/>
      <c r="AG58" s="233"/>
      <c r="AH58" s="233"/>
    </row>
    <row r="59" spans="1:34" ht="15.75" customHeight="1">
      <c r="A59" s="233"/>
      <c r="B59" s="48"/>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49"/>
      <c r="AC59" s="233"/>
      <c r="AD59" s="233"/>
      <c r="AE59" s="233"/>
      <c r="AF59" s="233"/>
      <c r="AG59" s="233"/>
      <c r="AH59" s="233"/>
    </row>
    <row r="60" spans="1:34" ht="29.25" customHeight="1">
      <c r="A60" s="233"/>
      <c r="B60" s="362" t="s">
        <v>161</v>
      </c>
      <c r="C60" s="659"/>
      <c r="D60" s="43"/>
      <c r="E60" s="362" t="s">
        <v>167</v>
      </c>
      <c r="F60" s="659"/>
      <c r="G60" s="43"/>
      <c r="H60" s="346" t="s">
        <v>168</v>
      </c>
      <c r="I60" s="659"/>
      <c r="J60" s="362"/>
      <c r="K60" s="659"/>
      <c r="L60" s="365"/>
      <c r="M60" s="668"/>
      <c r="N60" s="43" t="s">
        <v>169</v>
      </c>
      <c r="O60" s="362"/>
      <c r="P60" s="672"/>
      <c r="Q60" s="659"/>
      <c r="R60" s="362" t="s">
        <v>170</v>
      </c>
      <c r="S60" s="672"/>
      <c r="T60" s="659"/>
      <c r="U60" s="362"/>
      <c r="V60" s="672"/>
      <c r="W60" s="659"/>
      <c r="X60" s="362" t="s">
        <v>171</v>
      </c>
      <c r="Y60" s="659"/>
      <c r="Z60" s="362"/>
      <c r="AA60" s="672"/>
      <c r="AB60" s="659"/>
      <c r="AC60" s="233"/>
      <c r="AD60" s="233"/>
      <c r="AE60" s="233"/>
      <c r="AF60" s="233"/>
      <c r="AG60" s="233"/>
      <c r="AH60" s="233"/>
    </row>
    <row r="61" spans="1:34" ht="15.75" customHeight="1">
      <c r="A61" s="233"/>
      <c r="B61" s="48"/>
      <c r="C61" s="263"/>
      <c r="D61" s="263"/>
      <c r="E61" s="263"/>
      <c r="F61" s="256"/>
      <c r="G61" s="264"/>
      <c r="H61" s="265"/>
      <c r="I61" s="265"/>
      <c r="J61" s="256"/>
      <c r="K61" s="256"/>
      <c r="L61" s="256"/>
      <c r="M61" s="256"/>
      <c r="N61" s="265"/>
      <c r="O61" s="256"/>
      <c r="P61" s="256"/>
      <c r="Q61" s="256"/>
      <c r="R61" s="256"/>
      <c r="S61" s="265"/>
      <c r="T61" s="243"/>
      <c r="U61" s="243"/>
      <c r="V61" s="233"/>
      <c r="W61" s="265"/>
      <c r="X61" s="253"/>
      <c r="Y61" s="253"/>
      <c r="Z61" s="50"/>
      <c r="AA61" s="28"/>
      <c r="AB61" s="51"/>
      <c r="AC61" s="233"/>
      <c r="AD61" s="233"/>
      <c r="AE61" s="233"/>
      <c r="AF61" s="233"/>
      <c r="AG61" s="233"/>
      <c r="AH61" s="233"/>
    </row>
    <row r="62" spans="1:34" ht="15.75" customHeight="1">
      <c r="A62" s="233"/>
      <c r="B62" s="360" t="s">
        <v>172</v>
      </c>
      <c r="C62" s="659"/>
      <c r="D62" s="363"/>
      <c r="E62" s="670"/>
      <c r="F62" s="670"/>
      <c r="G62" s="670"/>
      <c r="H62" s="670"/>
      <c r="I62" s="670"/>
      <c r="J62" s="670"/>
      <c r="K62" s="670"/>
      <c r="L62" s="670"/>
      <c r="M62" s="670"/>
      <c r="N62" s="670"/>
      <c r="O62" s="670"/>
      <c r="P62" s="670"/>
      <c r="Q62" s="670"/>
      <c r="R62" s="670"/>
      <c r="S62" s="670"/>
      <c r="T62" s="670"/>
      <c r="U62" s="670"/>
      <c r="V62" s="670"/>
      <c r="W62" s="670"/>
      <c r="X62" s="670"/>
      <c r="Y62" s="670"/>
      <c r="Z62" s="670"/>
      <c r="AA62" s="670"/>
      <c r="AB62" s="671"/>
      <c r="AC62" s="233"/>
      <c r="AD62" s="233"/>
      <c r="AE62" s="233"/>
      <c r="AF62" s="233"/>
      <c r="AG62" s="233"/>
      <c r="AH62" s="233"/>
    </row>
    <row r="63" spans="1:34" ht="15.75" customHeight="1">
      <c r="A63" s="233"/>
      <c r="B63" s="48"/>
      <c r="C63" s="263"/>
      <c r="D63" s="263"/>
      <c r="E63" s="263"/>
      <c r="F63" s="256"/>
      <c r="G63" s="264"/>
      <c r="H63" s="265"/>
      <c r="I63" s="265"/>
      <c r="J63" s="256"/>
      <c r="K63" s="256"/>
      <c r="L63" s="256"/>
      <c r="M63" s="256"/>
      <c r="N63" s="265"/>
      <c r="O63" s="256"/>
      <c r="P63" s="256"/>
      <c r="Q63" s="256"/>
      <c r="R63" s="256"/>
      <c r="S63" s="265"/>
      <c r="T63" s="243"/>
      <c r="U63" s="243"/>
      <c r="V63" s="233"/>
      <c r="W63" s="265"/>
      <c r="X63" s="253"/>
      <c r="Y63" s="253"/>
      <c r="Z63" s="50"/>
      <c r="AA63" s="28"/>
      <c r="AB63" s="51"/>
      <c r="AC63" s="233"/>
      <c r="AD63" s="233"/>
      <c r="AE63" s="233"/>
      <c r="AF63" s="233"/>
      <c r="AG63" s="233"/>
      <c r="AH63" s="233"/>
    </row>
    <row r="64" spans="1:34" ht="15.75" customHeight="1">
      <c r="A64" s="233"/>
      <c r="B64" s="360" t="s">
        <v>173</v>
      </c>
      <c r="C64" s="659"/>
      <c r="D64" s="364"/>
      <c r="E64" s="670"/>
      <c r="F64" s="670"/>
      <c r="G64" s="670"/>
      <c r="H64" s="670"/>
      <c r="I64" s="670"/>
      <c r="J64" s="670"/>
      <c r="K64" s="670"/>
      <c r="L64" s="670"/>
      <c r="M64" s="670"/>
      <c r="N64" s="670"/>
      <c r="O64" s="670"/>
      <c r="P64" s="670"/>
      <c r="Q64" s="670"/>
      <c r="R64" s="670"/>
      <c r="S64" s="670"/>
      <c r="T64" s="670"/>
      <c r="U64" s="670"/>
      <c r="V64" s="670"/>
      <c r="W64" s="670"/>
      <c r="X64" s="670"/>
      <c r="Y64" s="670"/>
      <c r="Z64" s="670"/>
      <c r="AA64" s="670"/>
      <c r="AB64" s="671"/>
      <c r="AC64" s="233"/>
      <c r="AD64" s="233"/>
      <c r="AE64" s="233"/>
      <c r="AF64" s="233"/>
      <c r="AG64" s="233"/>
      <c r="AH64" s="233"/>
    </row>
    <row r="65" spans="1:34" ht="15.75" customHeight="1">
      <c r="A65" s="233"/>
      <c r="B65" s="48"/>
      <c r="C65" s="263"/>
      <c r="D65" s="263"/>
      <c r="E65" s="263"/>
      <c r="F65" s="256"/>
      <c r="G65" s="264"/>
      <c r="H65" s="265"/>
      <c r="I65" s="265"/>
      <c r="J65" s="256"/>
      <c r="K65" s="256"/>
      <c r="L65" s="256"/>
      <c r="M65" s="256"/>
      <c r="N65" s="265"/>
      <c r="O65" s="256"/>
      <c r="P65" s="256"/>
      <c r="Q65" s="256"/>
      <c r="R65" s="256"/>
      <c r="S65" s="265"/>
      <c r="T65" s="243"/>
      <c r="U65" s="243"/>
      <c r="V65" s="233"/>
      <c r="W65" s="265"/>
      <c r="X65" s="253"/>
      <c r="Y65" s="253"/>
      <c r="Z65" s="253"/>
      <c r="AA65" s="243"/>
      <c r="AB65" s="249"/>
      <c r="AC65" s="233"/>
      <c r="AD65" s="233"/>
      <c r="AE65" s="233"/>
      <c r="AF65" s="233"/>
      <c r="AG65" s="233"/>
      <c r="AH65" s="233"/>
    </row>
    <row r="66" spans="1:34" ht="15.75" customHeight="1">
      <c r="A66" s="233"/>
      <c r="B66" s="360" t="s">
        <v>174</v>
      </c>
      <c r="C66" s="659"/>
      <c r="D66" s="364"/>
      <c r="E66" s="670"/>
      <c r="F66" s="670"/>
      <c r="G66" s="670"/>
      <c r="H66" s="670"/>
      <c r="I66" s="670"/>
      <c r="J66" s="670"/>
      <c r="K66" s="670"/>
      <c r="L66" s="670"/>
      <c r="M66" s="670"/>
      <c r="N66" s="670"/>
      <c r="O66" s="670"/>
      <c r="P66" s="670"/>
      <c r="Q66" s="670"/>
      <c r="R66" s="670"/>
      <c r="S66" s="670"/>
      <c r="T66" s="670"/>
      <c r="U66" s="670"/>
      <c r="V66" s="670"/>
      <c r="W66" s="670"/>
      <c r="X66" s="670"/>
      <c r="Y66" s="670"/>
      <c r="Z66" s="670"/>
      <c r="AA66" s="670"/>
      <c r="AB66" s="671"/>
      <c r="AC66" s="233"/>
      <c r="AD66" s="233"/>
      <c r="AE66" s="233"/>
      <c r="AF66" s="233"/>
      <c r="AG66" s="233"/>
      <c r="AH66" s="233"/>
    </row>
    <row r="67" spans="1:34" ht="15.75" customHeight="1">
      <c r="A67" s="233"/>
      <c r="B67" s="48"/>
      <c r="C67" s="263"/>
      <c r="D67" s="263"/>
      <c r="E67" s="263"/>
      <c r="F67" s="256"/>
      <c r="G67" s="264"/>
      <c r="H67" s="265"/>
      <c r="I67" s="265"/>
      <c r="J67" s="256"/>
      <c r="K67" s="256"/>
      <c r="L67" s="256"/>
      <c r="M67" s="256"/>
      <c r="N67" s="265"/>
      <c r="O67" s="256"/>
      <c r="P67" s="256"/>
      <c r="Q67" s="256"/>
      <c r="R67" s="256"/>
      <c r="S67" s="265"/>
      <c r="T67" s="243"/>
      <c r="U67" s="243"/>
      <c r="V67" s="233"/>
      <c r="W67" s="265"/>
      <c r="X67" s="253"/>
      <c r="Y67" s="253"/>
      <c r="Z67" s="50"/>
      <c r="AA67" s="28"/>
      <c r="AB67" s="51"/>
      <c r="AC67" s="233"/>
      <c r="AD67" s="233"/>
      <c r="AE67" s="233"/>
      <c r="AF67" s="233"/>
      <c r="AG67" s="233"/>
      <c r="AH67" s="233"/>
    </row>
    <row r="68" spans="1:34" ht="15.75" customHeight="1">
      <c r="A68" s="233"/>
      <c r="B68" s="360" t="s">
        <v>175</v>
      </c>
      <c r="C68" s="659"/>
      <c r="D68" s="364"/>
      <c r="E68" s="670"/>
      <c r="F68" s="670"/>
      <c r="G68" s="670"/>
      <c r="H68" s="670"/>
      <c r="I68" s="670"/>
      <c r="J68" s="670"/>
      <c r="K68" s="670"/>
      <c r="L68" s="670"/>
      <c r="M68" s="670"/>
      <c r="N68" s="670"/>
      <c r="O68" s="670"/>
      <c r="P68" s="670"/>
      <c r="Q68" s="670"/>
      <c r="R68" s="670"/>
      <c r="S68" s="670"/>
      <c r="T68" s="670"/>
      <c r="U68" s="670"/>
      <c r="V68" s="670"/>
      <c r="W68" s="670"/>
      <c r="X68" s="670"/>
      <c r="Y68" s="670"/>
      <c r="Z68" s="670"/>
      <c r="AA68" s="670"/>
      <c r="AB68" s="671"/>
      <c r="AC68" s="233"/>
      <c r="AD68" s="233"/>
      <c r="AE68" s="233"/>
      <c r="AF68" s="233"/>
      <c r="AG68" s="233"/>
      <c r="AH68" s="233"/>
    </row>
    <row r="69" spans="1:34" ht="15.75" customHeight="1">
      <c r="A69" s="233"/>
      <c r="B69" s="48"/>
      <c r="C69" s="263"/>
      <c r="D69" s="263"/>
      <c r="E69" s="263"/>
      <c r="F69" s="256"/>
      <c r="G69" s="264"/>
      <c r="H69" s="265"/>
      <c r="I69" s="265"/>
      <c r="J69" s="256"/>
      <c r="K69" s="256"/>
      <c r="L69" s="256"/>
      <c r="M69" s="256"/>
      <c r="N69" s="265"/>
      <c r="O69" s="256"/>
      <c r="P69" s="256"/>
      <c r="Q69" s="256"/>
      <c r="R69" s="256"/>
      <c r="S69" s="265"/>
      <c r="T69" s="243"/>
      <c r="U69" s="243"/>
      <c r="V69" s="233"/>
      <c r="W69" s="265"/>
      <c r="X69" s="253"/>
      <c r="Y69" s="253"/>
      <c r="Z69" s="50"/>
      <c r="AA69" s="28"/>
      <c r="AB69" s="51"/>
      <c r="AC69" s="233"/>
      <c r="AD69" s="233"/>
      <c r="AE69" s="233"/>
      <c r="AF69" s="233"/>
      <c r="AG69" s="233"/>
      <c r="AH69" s="233"/>
    </row>
    <row r="70" spans="1:34" ht="15.75" customHeight="1">
      <c r="A70" s="233"/>
      <c r="B70" s="360" t="s">
        <v>176</v>
      </c>
      <c r="C70" s="659"/>
      <c r="D70" s="364"/>
      <c r="E70" s="670"/>
      <c r="F70" s="670"/>
      <c r="G70" s="670"/>
      <c r="H70" s="670"/>
      <c r="I70" s="670"/>
      <c r="J70" s="670"/>
      <c r="K70" s="670"/>
      <c r="L70" s="670"/>
      <c r="M70" s="670"/>
      <c r="N70" s="670"/>
      <c r="O70" s="670"/>
      <c r="P70" s="670"/>
      <c r="Q70" s="670"/>
      <c r="R70" s="670"/>
      <c r="S70" s="670"/>
      <c r="T70" s="670"/>
      <c r="U70" s="670"/>
      <c r="V70" s="670"/>
      <c r="W70" s="670"/>
      <c r="X70" s="670"/>
      <c r="Y70" s="670"/>
      <c r="Z70" s="670"/>
      <c r="AA70" s="670"/>
      <c r="AB70" s="671"/>
      <c r="AC70" s="233"/>
      <c r="AD70" s="233"/>
      <c r="AE70" s="233"/>
      <c r="AF70" s="233"/>
      <c r="AG70" s="233"/>
      <c r="AH70" s="233"/>
    </row>
    <row r="71" spans="1:34" ht="15.75" customHeight="1">
      <c r="A71" s="233"/>
      <c r="B71" s="48"/>
      <c r="C71" s="263"/>
      <c r="D71" s="263"/>
      <c r="E71" s="263"/>
      <c r="F71" s="256"/>
      <c r="G71" s="264"/>
      <c r="H71" s="265"/>
      <c r="I71" s="265"/>
      <c r="J71" s="256"/>
      <c r="K71" s="256"/>
      <c r="L71" s="256"/>
      <c r="M71" s="256"/>
      <c r="N71" s="265"/>
      <c r="O71" s="256"/>
      <c r="P71" s="256"/>
      <c r="Q71" s="256"/>
      <c r="R71" s="256"/>
      <c r="S71" s="265"/>
      <c r="T71" s="243"/>
      <c r="U71" s="243"/>
      <c r="V71" s="233"/>
      <c r="W71" s="265"/>
      <c r="X71" s="253"/>
      <c r="Y71" s="253"/>
      <c r="Z71" s="50"/>
      <c r="AA71" s="28"/>
      <c r="AB71" s="51"/>
      <c r="AC71" s="233"/>
      <c r="AD71" s="233"/>
      <c r="AE71" s="233"/>
      <c r="AF71" s="233"/>
      <c r="AG71" s="233"/>
      <c r="AH71" s="233"/>
    </row>
    <row r="72" spans="1:34" ht="15.75" customHeight="1">
      <c r="A72" s="233"/>
      <c r="B72" s="360" t="s">
        <v>177</v>
      </c>
      <c r="C72" s="672"/>
      <c r="D72" s="672"/>
      <c r="E72" s="672"/>
      <c r="F72" s="672"/>
      <c r="G72" s="672"/>
      <c r="H72" s="672"/>
      <c r="I72" s="672"/>
      <c r="J72" s="672"/>
      <c r="K72" s="672"/>
      <c r="L72" s="672"/>
      <c r="M72" s="672"/>
      <c r="N72" s="672"/>
      <c r="O72" s="672"/>
      <c r="P72" s="672"/>
      <c r="Q72" s="672"/>
      <c r="R72" s="672"/>
      <c r="S72" s="672"/>
      <c r="T72" s="672"/>
      <c r="U72" s="672"/>
      <c r="V72" s="672"/>
      <c r="W72" s="672"/>
      <c r="X72" s="672"/>
      <c r="Y72" s="672"/>
      <c r="Z72" s="672"/>
      <c r="AA72" s="672"/>
      <c r="AB72" s="659"/>
      <c r="AC72" s="233"/>
      <c r="AD72" s="233"/>
      <c r="AE72" s="233"/>
      <c r="AF72" s="233"/>
      <c r="AG72" s="233"/>
      <c r="AH72" s="233"/>
    </row>
    <row r="73" spans="1:34" ht="15.75" customHeight="1">
      <c r="A73" s="233"/>
      <c r="B73" s="346" t="s">
        <v>122</v>
      </c>
      <c r="C73" s="659"/>
      <c r="D73" s="52" t="s">
        <v>178</v>
      </c>
      <c r="E73" s="346" t="s">
        <v>179</v>
      </c>
      <c r="F73" s="659"/>
      <c r="G73" s="346" t="s">
        <v>177</v>
      </c>
      <c r="H73" s="672"/>
      <c r="I73" s="672"/>
      <c r="J73" s="672"/>
      <c r="K73" s="672"/>
      <c r="L73" s="672"/>
      <c r="M73" s="672"/>
      <c r="N73" s="672"/>
      <c r="O73" s="659"/>
      <c r="P73" s="346" t="s">
        <v>180</v>
      </c>
      <c r="Q73" s="672"/>
      <c r="R73" s="672"/>
      <c r="S73" s="672"/>
      <c r="T73" s="672"/>
      <c r="U73" s="672"/>
      <c r="V73" s="672"/>
      <c r="W73" s="672"/>
      <c r="X73" s="672"/>
      <c r="Y73" s="672"/>
      <c r="Z73" s="672"/>
      <c r="AA73" s="672"/>
      <c r="AB73" s="659"/>
      <c r="AC73" s="233"/>
      <c r="AD73" s="233"/>
      <c r="AE73" s="233"/>
      <c r="AF73" s="233"/>
      <c r="AG73" s="233"/>
      <c r="AH73" s="233"/>
    </row>
    <row r="74" spans="1:34" ht="15.75" customHeight="1">
      <c r="A74" s="233"/>
      <c r="B74" s="346"/>
      <c r="C74" s="659"/>
      <c r="D74" s="37"/>
      <c r="E74" s="346"/>
      <c r="F74" s="659"/>
      <c r="G74" s="359"/>
      <c r="H74" s="672"/>
      <c r="I74" s="672"/>
      <c r="J74" s="672"/>
      <c r="K74" s="672"/>
      <c r="L74" s="672"/>
      <c r="M74" s="672"/>
      <c r="N74" s="672"/>
      <c r="O74" s="659"/>
      <c r="P74" s="359"/>
      <c r="Q74" s="672"/>
      <c r="R74" s="672"/>
      <c r="S74" s="672"/>
      <c r="T74" s="672"/>
      <c r="U74" s="672"/>
      <c r="V74" s="672"/>
      <c r="W74" s="672"/>
      <c r="X74" s="672"/>
      <c r="Y74" s="672"/>
      <c r="Z74" s="672"/>
      <c r="AA74" s="672"/>
      <c r="AB74" s="659"/>
      <c r="AC74" s="233"/>
      <c r="AD74" s="233"/>
      <c r="AE74" s="233"/>
      <c r="AF74" s="233"/>
      <c r="AG74" s="233"/>
      <c r="AH74" s="233"/>
    </row>
    <row r="75" spans="1:34" ht="15.75" customHeight="1">
      <c r="A75" s="233"/>
      <c r="B75" s="346"/>
      <c r="C75" s="659"/>
      <c r="D75" s="37"/>
      <c r="E75" s="346"/>
      <c r="F75" s="659"/>
      <c r="G75" s="359"/>
      <c r="H75" s="672"/>
      <c r="I75" s="672"/>
      <c r="J75" s="672"/>
      <c r="K75" s="672"/>
      <c r="L75" s="672"/>
      <c r="M75" s="672"/>
      <c r="N75" s="672"/>
      <c r="O75" s="659"/>
      <c r="P75" s="359"/>
      <c r="Q75" s="672"/>
      <c r="R75" s="672"/>
      <c r="S75" s="672"/>
      <c r="T75" s="672"/>
      <c r="U75" s="672"/>
      <c r="V75" s="672"/>
      <c r="W75" s="672"/>
      <c r="X75" s="672"/>
      <c r="Y75" s="672"/>
      <c r="Z75" s="672"/>
      <c r="AA75" s="672"/>
      <c r="AB75" s="659"/>
      <c r="AC75" s="233"/>
      <c r="AD75" s="233"/>
      <c r="AE75" s="233"/>
      <c r="AF75" s="233"/>
      <c r="AG75" s="233"/>
      <c r="AH75" s="233"/>
    </row>
    <row r="76" spans="1:34" ht="26.25" customHeight="1">
      <c r="A76" s="233"/>
      <c r="B76" s="358" t="s">
        <v>181</v>
      </c>
      <c r="C76" s="672"/>
      <c r="D76" s="672"/>
      <c r="E76" s="672"/>
      <c r="F76" s="672"/>
      <c r="G76" s="672"/>
      <c r="H76" s="672"/>
      <c r="I76" s="672"/>
      <c r="J76" s="672"/>
      <c r="K76" s="672"/>
      <c r="L76" s="672"/>
      <c r="M76" s="672"/>
      <c r="N76" s="672"/>
      <c r="O76" s="672"/>
      <c r="P76" s="672"/>
      <c r="Q76" s="672"/>
      <c r="R76" s="672"/>
      <c r="S76" s="672"/>
      <c r="T76" s="672"/>
      <c r="U76" s="672"/>
      <c r="V76" s="672"/>
      <c r="W76" s="672"/>
      <c r="X76" s="672"/>
      <c r="Y76" s="672"/>
      <c r="Z76" s="672"/>
      <c r="AA76" s="672"/>
      <c r="AB76" s="659"/>
      <c r="AC76" s="233"/>
      <c r="AD76" s="266"/>
      <c r="AE76" s="233"/>
      <c r="AF76" s="233"/>
      <c r="AG76" s="233"/>
      <c r="AH76" s="233"/>
    </row>
    <row r="77" spans="1:34" ht="12.75" customHeight="1">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row>
    <row r="78" spans="1:34" ht="12.75" customHeight="1">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row>
    <row r="79" spans="1:34" ht="12.75" customHeight="1">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row>
    <row r="80" spans="1:34" ht="12.75" customHeight="1">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row>
    <row r="81" spans="1:34" ht="12.75" customHeight="1">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row>
    <row r="82" spans="1:34" ht="12.75" customHeight="1">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row>
    <row r="83" spans="1:34" ht="12.75" customHeight="1">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row>
    <row r="84" spans="1:34" ht="12.75" customHeight="1">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row>
    <row r="85" spans="1:34" ht="12.75" customHeight="1">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row>
    <row r="86" spans="1:34" ht="12.75" customHeight="1">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row>
    <row r="87" spans="1:34" ht="12.75" customHeight="1">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row>
    <row r="88" spans="1:34" ht="12.75" customHeight="1">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row>
    <row r="89" spans="1:34" ht="12.75" customHeight="1">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row>
    <row r="90" spans="1:34" ht="12.75" customHeight="1">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row>
    <row r="91" spans="1:34" ht="12.75" customHeight="1">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row>
    <row r="92" spans="1:34" ht="12.75" customHeight="1">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row>
    <row r="93" spans="1:34" ht="12.75" customHeight="1">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row>
    <row r="94" spans="1:34" ht="12.75" customHeight="1">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row>
    <row r="95" spans="1:34" ht="12.75" customHeight="1">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row>
    <row r="96" spans="1:34" ht="12.75" customHeight="1">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row>
    <row r="97" spans="1:34" ht="12.75" customHeight="1">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row>
    <row r="98" spans="1:34" ht="12.75" customHeight="1">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row>
    <row r="99" spans="1:34" ht="12.75" customHeight="1">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row>
    <row r="100" spans="1:34" ht="12.75" customHeight="1">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row>
    <row r="101" spans="1:34" ht="12.75" customHeight="1">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row>
    <row r="102" spans="1:34" ht="12.75" customHeight="1">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row>
    <row r="103" spans="1:34" ht="12.75" customHeight="1">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row>
    <row r="104" spans="1:34" ht="12.75" customHeight="1">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row>
    <row r="105" spans="1:34" ht="12.75" customHeight="1">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row>
    <row r="106" spans="1:34" ht="12.75" customHeight="1">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row>
    <row r="107" spans="1:34" ht="12.75" customHeight="1">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row>
    <row r="108" spans="1:34" ht="12.75" customHeight="1">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row>
    <row r="109" spans="1:34" ht="12.75" customHeight="1">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row>
    <row r="110" spans="1:34" ht="12.75" customHeight="1">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row>
    <row r="111" spans="1:34" ht="12.75" customHeight="1">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row>
    <row r="112" spans="1:34" ht="12.75" customHeight="1">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row>
    <row r="113" spans="1:34" ht="12.75" customHeight="1">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row>
    <row r="114" spans="1:34" ht="12.75" customHeight="1">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row>
    <row r="115" spans="1:34" ht="12.75" customHeight="1">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row>
    <row r="116" spans="1:34" ht="12.75" customHeight="1">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row>
    <row r="117" spans="1:34" ht="12.75" customHeight="1">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row>
    <row r="118" spans="1:34" ht="12.75" customHeight="1">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row>
    <row r="119" spans="1:34" ht="12.75" customHeight="1">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row>
    <row r="120" spans="1:34" ht="12.75" customHeight="1">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row>
    <row r="121" spans="1:34" ht="12.75" customHeight="1">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row>
    <row r="122" spans="1:34" ht="12.75" customHeight="1">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233"/>
    </row>
    <row r="123" spans="1:34" ht="12.75" customHeight="1">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row>
    <row r="124" spans="1:34" ht="12.75" customHeight="1">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row>
    <row r="125" spans="1:34" ht="12.75" customHeight="1">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row>
    <row r="126" spans="1:34" ht="12.75" customHeight="1">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row>
    <row r="127" spans="1:34" ht="12.75" customHeight="1">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row>
    <row r="128" spans="1:34" ht="12.75" customHeight="1">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row>
    <row r="129" spans="1:34" ht="12.75" customHeight="1">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c r="AH129" s="233"/>
    </row>
    <row r="130" spans="1:34" ht="12.75" customHeight="1">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row>
    <row r="131" spans="1:34" ht="12.75" customHeight="1">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c r="AH131" s="233"/>
    </row>
    <row r="132" spans="1:34" ht="12.75" customHeight="1">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row>
    <row r="133" spans="1:34" ht="12.75" customHeight="1">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c r="AH133" s="233"/>
    </row>
    <row r="134" spans="1:34" ht="12.75" customHeight="1">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c r="AH134" s="233"/>
    </row>
    <row r="135" spans="1:34" ht="12.75" customHeight="1">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row>
    <row r="136" spans="1:34" ht="12.75" customHeight="1">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row>
    <row r="137" spans="1:34" ht="12.75" customHeight="1">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row>
    <row r="138" spans="1:34" ht="12.75" customHeight="1">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row>
    <row r="139" spans="1:34" ht="12.75" customHeight="1">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row>
    <row r="140" spans="1:34" ht="12.75" customHeight="1">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row>
    <row r="141" spans="1:34" ht="12.75" customHeight="1">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row>
    <row r="142" spans="1:34" ht="12.75" customHeight="1">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c r="AH142" s="233"/>
    </row>
    <row r="143" spans="1:34" ht="12.75" customHeight="1">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row>
    <row r="144" spans="1:34" ht="12.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row>
    <row r="145" spans="1:34" ht="12.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row>
    <row r="146" spans="1:34" ht="12.75" customHeight="1">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row>
    <row r="147" spans="1:34" ht="12.75" customHeight="1">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row>
    <row r="148" spans="1:34" ht="12.75" customHeight="1">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row>
    <row r="149" spans="1:34" ht="12.75" customHeight="1">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row>
    <row r="150" spans="1:34" ht="12.75" customHeight="1">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row>
    <row r="151" spans="1:34" ht="12.75" customHeight="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row>
    <row r="152" spans="1:34" ht="12.75" customHeight="1">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row>
    <row r="153" spans="1:34" ht="12.75"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row>
    <row r="154" spans="1:34" ht="12.75" customHeight="1">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row>
    <row r="155" spans="1:34" ht="12.75" customHeight="1">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c r="AH155" s="233"/>
    </row>
    <row r="156" spans="1:34" ht="12.75" customHeight="1">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row>
    <row r="157" spans="1:34" ht="12.75" customHeight="1">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row>
    <row r="158" spans="1:34" ht="12.75" customHeight="1">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row>
    <row r="159" spans="1:34" ht="12.75" customHeight="1">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row>
    <row r="160" spans="1:34" ht="12.75" customHeight="1">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row>
    <row r="161" spans="1:34" ht="12.75" customHeight="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row>
    <row r="162" spans="1:34" ht="12.75" customHeight="1">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row>
    <row r="163" spans="1:34" ht="12.75" customHeight="1">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row>
    <row r="164" spans="1:34" ht="12.75" customHeight="1">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c r="AH164" s="233"/>
    </row>
    <row r="165" spans="1:34" ht="12.75"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row>
    <row r="166" spans="1:34" ht="12.75" customHeight="1">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row>
    <row r="167" spans="1:34" ht="12.75" customHeight="1">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row>
    <row r="168" spans="1:34" ht="12.75" customHeight="1">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c r="AH168" s="233"/>
    </row>
    <row r="169" spans="1:34" ht="12.75" customHeight="1">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row>
    <row r="170" spans="1:34" ht="12.75" customHeight="1">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row>
    <row r="171" spans="1:34" ht="12.75" customHeight="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row>
    <row r="172" spans="1:34" ht="12.75" customHeight="1">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row>
    <row r="173" spans="1:34" ht="12.75" customHeight="1">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row>
    <row r="174" spans="1:34" ht="12.75" customHeight="1">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row>
    <row r="175" spans="1:34" ht="12.75" customHeight="1">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row>
    <row r="176" spans="1:34" ht="12.75" customHeight="1">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row>
    <row r="177" spans="1:34" ht="12.75" customHeight="1">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row>
    <row r="178" spans="1:34" ht="12.75" customHeight="1">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row>
    <row r="179" spans="1:34" ht="12.75" customHeight="1">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c r="AH179" s="233"/>
    </row>
    <row r="180" spans="1:34" ht="12.75" customHeight="1">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row>
    <row r="181" spans="1:34" ht="12.75" customHeight="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row>
    <row r="182" spans="1:34" ht="12.75" customHeight="1">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row>
    <row r="183" spans="1:34" ht="12.75" customHeight="1">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row>
    <row r="184" spans="1:34" ht="12.75" customHeight="1">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row>
    <row r="185" spans="1:34" ht="12.75" customHeight="1">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row>
    <row r="186" spans="1:34" ht="12.75" customHeight="1">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c r="AH186" s="233"/>
    </row>
    <row r="187" spans="1:34" ht="12.75" customHeight="1">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c r="AH187" s="233"/>
    </row>
    <row r="188" spans="1:34" ht="12.75" customHeight="1">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c r="AH188" s="233"/>
    </row>
    <row r="189" spans="1:34" ht="12.75" customHeight="1">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row>
    <row r="190" spans="1:34" ht="12.75" customHeight="1">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c r="AH190" s="233"/>
    </row>
    <row r="191" spans="1:34" ht="12.75" customHeight="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c r="AH191" s="233"/>
    </row>
    <row r="192" spans="1:34" ht="12.75" customHeight="1">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c r="AH192" s="233"/>
    </row>
    <row r="193" spans="1:34" ht="12.75" customHeight="1">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c r="AH193" s="233"/>
    </row>
    <row r="194" spans="1:34" ht="12.75" customHeight="1">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c r="AH194" s="233"/>
    </row>
    <row r="195" spans="1:34" ht="12.75" customHeight="1">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c r="AH195" s="233"/>
    </row>
    <row r="196" spans="1:34" ht="12.75" customHeight="1">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row>
    <row r="197" spans="1:34" ht="12.75" customHeight="1">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row>
    <row r="198" spans="1:34" ht="12.75" customHeight="1">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row>
    <row r="199" spans="1:34" ht="12.75" customHeight="1">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row>
    <row r="200" spans="1:34" ht="12.75" customHeight="1">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row>
    <row r="201" spans="1:34" ht="12.75" customHeight="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c r="AH201" s="233"/>
    </row>
    <row r="202" spans="1:34" ht="12.75" customHeight="1">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c r="AH202" s="233"/>
    </row>
    <row r="203" spans="1:34" ht="12.75" customHeight="1">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row>
    <row r="204" spans="1:34" ht="12.75" customHeight="1">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c r="AH204" s="233"/>
    </row>
    <row r="205" spans="1:34" ht="12.75" customHeight="1">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c r="AH205" s="233"/>
    </row>
    <row r="206" spans="1:34" ht="12.75" customHeight="1">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c r="AH206" s="233"/>
    </row>
    <row r="207" spans="1:34" ht="12.75" customHeight="1">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row>
    <row r="208" spans="1:34" ht="12.75" customHeight="1">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c r="AH208" s="233"/>
    </row>
    <row r="209" spans="1:34" ht="12.75" customHeight="1">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c r="AH209" s="233"/>
    </row>
    <row r="210" spans="1:34" ht="12.75" customHeight="1">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row>
    <row r="211" spans="1:34" ht="12.75" customHeight="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c r="AH211" s="233"/>
    </row>
    <row r="212" spans="1:34" ht="12.75" customHeight="1">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row>
    <row r="213" spans="1:34" ht="12.75" customHeight="1">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c r="AH213" s="233"/>
    </row>
    <row r="214" spans="1:34" ht="12.75" customHeight="1">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row>
    <row r="215" spans="1:34" ht="12.75" customHeight="1">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row>
    <row r="216" spans="1:34" ht="12.75" customHeight="1">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row>
    <row r="217" spans="1:34" ht="12.75" customHeight="1">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c r="AH217" s="233"/>
    </row>
    <row r="218" spans="1:34" ht="12.75" customHeight="1">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c r="AH218" s="233"/>
    </row>
    <row r="219" spans="1:34" ht="12.75" customHeight="1">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row>
    <row r="220" spans="1:34" ht="12.75" customHeight="1">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row>
    <row r="221" spans="1:34" ht="12.75" customHeight="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c r="AH221" s="233"/>
    </row>
    <row r="222" spans="1:34" ht="12.75" customHeight="1">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c r="AH222" s="233"/>
    </row>
    <row r="223" spans="1:34" ht="12.75" customHeight="1">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c r="AH223" s="233"/>
    </row>
    <row r="224" spans="1:34" ht="12.75" customHeight="1">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c r="AH224" s="233"/>
    </row>
    <row r="225" spans="1:34" ht="12.75" customHeight="1">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c r="AH225" s="233"/>
    </row>
    <row r="226" spans="1:34" ht="12.75" customHeight="1">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c r="AH226" s="233"/>
    </row>
    <row r="227" spans="1:34" ht="12.75" customHeight="1">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c r="AH227" s="233"/>
    </row>
    <row r="228" spans="1:34" ht="12.75" customHeight="1">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row>
    <row r="229" spans="1:34" ht="12.75" customHeight="1">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row>
    <row r="230" spans="1:34" ht="12.75" customHeight="1">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c r="AH230" s="233"/>
    </row>
    <row r="231" spans="1:34" ht="12.75" customHeight="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c r="AE231" s="233"/>
      <c r="AF231" s="233"/>
      <c r="AG231" s="233"/>
      <c r="AH231" s="233"/>
    </row>
    <row r="232" spans="1:34" ht="12.75" customHeight="1">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c r="AH232" s="233"/>
    </row>
    <row r="233" spans="1:34" ht="12.75" customHeight="1">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c r="AH233" s="233"/>
    </row>
    <row r="234" spans="1:34" ht="12.75" customHeight="1">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c r="AH234" s="233"/>
    </row>
    <row r="235" spans="1:34" ht="12.75" customHeight="1">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c r="AH235" s="233"/>
    </row>
    <row r="236" spans="1:34" ht="12.75" customHeight="1">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row>
    <row r="237" spans="1:34" ht="12.75" customHeight="1">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c r="AH237" s="233"/>
    </row>
    <row r="238" spans="1:34" ht="12.75" customHeight="1">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row>
    <row r="239" spans="1:34" ht="12.75" customHeight="1">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c r="AH239" s="233"/>
    </row>
    <row r="240" spans="1:34" ht="12.75" customHeight="1">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c r="AH240" s="233"/>
    </row>
    <row r="241" spans="1:34" ht="12.75" customHeight="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c r="AH241" s="233"/>
    </row>
    <row r="242" spans="1:34" ht="12.75" customHeight="1">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c r="AH242" s="233"/>
    </row>
    <row r="243" spans="1:34" ht="12.75" customHeight="1">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c r="AH243" s="233"/>
    </row>
    <row r="244" spans="1:34" ht="12.75" customHeight="1">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row>
    <row r="245" spans="1:34" ht="12.75" customHeight="1">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c r="AH245" s="233"/>
    </row>
    <row r="246" spans="1:34" ht="12.75" customHeight="1">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c r="AH246" s="233"/>
    </row>
    <row r="247" spans="1:34" ht="12.75" customHeight="1">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c r="AH247" s="233"/>
    </row>
    <row r="248" spans="1:34" ht="12.75" customHeight="1">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c r="AH248" s="233"/>
    </row>
    <row r="249" spans="1:34" ht="12.75" customHeight="1">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row>
    <row r="250" spans="1:34" ht="12.75"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c r="AH250" s="233"/>
    </row>
    <row r="251" spans="1:34" ht="12.75" customHeight="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c r="AH251" s="233"/>
    </row>
    <row r="252" spans="1:34" ht="12.75" customHeight="1">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c r="AH252" s="233"/>
    </row>
    <row r="253" spans="1:34" ht="12.75" customHeight="1">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c r="AH253" s="233"/>
    </row>
    <row r="254" spans="1:34" ht="12.75" customHeight="1">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c r="AH254" s="233"/>
    </row>
    <row r="255" spans="1:34" ht="12.75" customHeight="1">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row>
    <row r="256" spans="1:34" ht="12.75" customHeight="1">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row>
    <row r="257" spans="1:34" ht="12.75" customHeight="1">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row>
    <row r="258" spans="1:34" ht="12.75" customHeight="1">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row>
    <row r="259" spans="1:34" ht="12.75" customHeight="1">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c r="AH259" s="233"/>
    </row>
    <row r="260" spans="1:34" ht="12.75" customHeight="1">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row>
    <row r="261" spans="1:34" ht="12.75" customHeight="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row>
    <row r="262" spans="1:34" ht="12.75" customHeight="1">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c r="AH262" s="233"/>
    </row>
    <row r="263" spans="1:34" ht="12.75" customHeight="1">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c r="AH263" s="233"/>
    </row>
    <row r="264" spans="1:34" ht="12.75" customHeight="1">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c r="AH264" s="233"/>
    </row>
    <row r="265" spans="1:34" ht="12.75" customHeight="1">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row>
    <row r="266" spans="1:34" ht="12.75" customHeight="1">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c r="AH266" s="233"/>
    </row>
    <row r="267" spans="1:34" ht="12.75" customHeight="1">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c r="AH267" s="233"/>
    </row>
    <row r="268" spans="1:34" ht="12.75" customHeight="1">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c r="AH268" s="233"/>
    </row>
    <row r="269" spans="1:34" ht="12.75" customHeight="1">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c r="AH269" s="233"/>
    </row>
    <row r="270" spans="1:34" ht="12.75" customHeight="1">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c r="AH270" s="233"/>
    </row>
    <row r="271" spans="1:34" ht="12.75" customHeight="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c r="AH271" s="233"/>
    </row>
    <row r="272" spans="1:34" ht="12.75" customHeight="1">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c r="AH272" s="233"/>
    </row>
    <row r="273" spans="1:34" ht="12.75" customHeight="1">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33"/>
      <c r="AF273" s="233"/>
      <c r="AG273" s="233"/>
      <c r="AH273" s="233"/>
    </row>
    <row r="274" spans="1:34" ht="12.75" customHeight="1">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row>
    <row r="275" spans="1:34" ht="12.75" customHeight="1">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row>
    <row r="276" spans="1:34" ht="12.75" customHeight="1">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row>
    <row r="277" spans="1:34" ht="12.75" customHeight="1">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row>
    <row r="278" spans="1:34" ht="12.75" customHeight="1">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row>
    <row r="279" spans="1:34" ht="12.75" customHeight="1">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c r="AH279" s="233"/>
    </row>
    <row r="280" spans="1:34" ht="12.75" customHeight="1">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c r="AH280" s="233"/>
    </row>
    <row r="281" spans="1:34" ht="12.75" customHeight="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c r="AH281" s="233"/>
    </row>
    <row r="282" spans="1:34" ht="12.75" customHeight="1">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row>
    <row r="283" spans="1:34" ht="12.75" customHeight="1">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c r="AH283" s="233"/>
    </row>
    <row r="284" spans="1:34" ht="12.75" customHeight="1">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c r="AH284" s="233"/>
    </row>
    <row r="285" spans="1:34" ht="12.75" customHeight="1">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c r="AH285" s="233"/>
    </row>
    <row r="286" spans="1:34" ht="12.75" customHeight="1">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c r="AH286" s="233"/>
    </row>
    <row r="287" spans="1:34" ht="12.75" customHeight="1">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c r="AH287" s="233"/>
    </row>
    <row r="288" spans="1:34" ht="12.75" customHeight="1">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row>
    <row r="289" spans="1:34" ht="12.75" customHeight="1">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c r="AH289" s="233"/>
    </row>
    <row r="290" spans="1:34" ht="12.75" customHeight="1">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row>
    <row r="291" spans="1:34" ht="12.75" customHeight="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c r="AH291" s="233"/>
    </row>
    <row r="292" spans="1:34" ht="12.75" customHeight="1">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c r="AH292" s="233"/>
    </row>
    <row r="293" spans="1:34" ht="12.75" customHeight="1">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c r="AH293" s="233"/>
    </row>
    <row r="294" spans="1:34" ht="12.75" customHeight="1">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c r="AH294" s="233"/>
    </row>
    <row r="295" spans="1:34" ht="12.75" customHeight="1">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c r="AH295" s="233"/>
    </row>
    <row r="296" spans="1:34" ht="12.75" customHeight="1">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c r="AH296" s="233"/>
    </row>
    <row r="297" spans="1:34" ht="12.75" customHeight="1">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row>
    <row r="298" spans="1:34" ht="12.75" customHeight="1">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c r="AH298" s="233"/>
    </row>
    <row r="299" spans="1:34" ht="12.75" customHeight="1">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c r="AH299" s="233"/>
    </row>
    <row r="300" spans="1:34" ht="12.75" customHeight="1">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c r="AH300" s="233"/>
    </row>
    <row r="301" spans="1:34" ht="12.75" customHeight="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c r="AH301" s="233"/>
    </row>
    <row r="302" spans="1:34" ht="12.75" customHeight="1">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c r="AH302" s="233"/>
    </row>
    <row r="303" spans="1:34" ht="12.75" customHeight="1">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c r="AH303" s="233"/>
    </row>
    <row r="304" spans="1:34" ht="12.75" customHeight="1">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c r="AH304" s="233"/>
    </row>
    <row r="305" spans="1:34" ht="12.75" customHeight="1">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row>
    <row r="306" spans="1:34" ht="12.75" customHeight="1">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c r="AH306" s="233"/>
    </row>
    <row r="307" spans="1:34" ht="12.75" customHeight="1">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c r="AH307" s="233"/>
    </row>
    <row r="308" spans="1:34" ht="12.75" customHeight="1">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c r="AH308" s="233"/>
    </row>
    <row r="309" spans="1:34" ht="12.75" customHeight="1">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c r="AH309" s="233"/>
    </row>
    <row r="310" spans="1:34" ht="12.75" customHeight="1">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row>
    <row r="311" spans="1:34" ht="12.75" customHeight="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c r="AH311" s="233"/>
    </row>
    <row r="312" spans="1:34" ht="12.75" customHeight="1">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c r="AH312" s="233"/>
    </row>
    <row r="313" spans="1:34" ht="12.75" customHeight="1">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c r="AH313" s="233"/>
    </row>
    <row r="314" spans="1:34" ht="12.75" customHeight="1">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c r="AH314" s="233"/>
    </row>
    <row r="315" spans="1:34" ht="12.75" customHeight="1">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c r="AH315" s="233"/>
    </row>
    <row r="316" spans="1:34" ht="12.75" customHeight="1">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row>
    <row r="317" spans="1:34" ht="12.75" customHeight="1">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c r="AH317" s="233"/>
    </row>
    <row r="318" spans="1:34" ht="12.75" customHeight="1">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c r="AH318" s="233"/>
    </row>
    <row r="319" spans="1:34" ht="12.75" customHeight="1">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row>
    <row r="320" spans="1:34" ht="12.75" customHeight="1">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row>
    <row r="321" spans="1:34" ht="12.75" customHeight="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row>
    <row r="322" spans="1:34" ht="12.75" customHeight="1">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c r="AH322" s="233"/>
    </row>
    <row r="323" spans="1:34" ht="12.75" customHeight="1">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c r="AH323" s="233"/>
    </row>
    <row r="324" spans="1:34" ht="12.75" customHeight="1">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c r="AH324" s="233"/>
    </row>
    <row r="325" spans="1:34" ht="12.75" customHeight="1">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c r="AH325" s="233"/>
    </row>
    <row r="326" spans="1:34" ht="12.75" customHeight="1">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c r="AH326" s="233"/>
    </row>
    <row r="327" spans="1:34" ht="12.75" customHeight="1">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c r="AH327" s="233"/>
    </row>
    <row r="328" spans="1:34" ht="12.75" customHeight="1">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c r="AH328" s="233"/>
    </row>
    <row r="329" spans="1:34" ht="12.75" customHeight="1">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c r="AH329" s="233"/>
    </row>
    <row r="330" spans="1:34" ht="12.75" customHeight="1">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c r="AH330" s="233"/>
    </row>
    <row r="331" spans="1:34" ht="12.75" customHeight="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c r="AH331" s="233"/>
    </row>
    <row r="332" spans="1:34" ht="12.75" customHeight="1">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row>
    <row r="333" spans="1:34" ht="12.75" customHeight="1">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row>
    <row r="334" spans="1:34" ht="12.75" customHeight="1">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row>
    <row r="335" spans="1:34" ht="12.75"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c r="AH335" s="233"/>
    </row>
    <row r="336" spans="1:34" ht="12.75" customHeight="1">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row>
    <row r="337" spans="1:34" ht="12.75" customHeight="1">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row>
    <row r="338" spans="1:34" ht="12.75" customHeight="1">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row>
    <row r="339" spans="1:34" ht="12.75" customHeight="1">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c r="AH339" s="233"/>
    </row>
    <row r="340" spans="1:34" ht="12.75" customHeight="1">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row>
    <row r="341" spans="1:34" ht="12.75" customHeight="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c r="AH341" s="233"/>
    </row>
    <row r="342" spans="1:34" ht="12.75" customHeight="1">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c r="AH342" s="233"/>
    </row>
    <row r="343" spans="1:34" ht="12.75" customHeight="1">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row>
    <row r="344" spans="1:34" ht="12.75" customHeight="1">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row>
    <row r="345" spans="1:34" ht="12.75" customHeight="1">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c r="AH345" s="233"/>
    </row>
    <row r="346" spans="1:34" ht="12.75" customHeight="1">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c r="AE346" s="233"/>
      <c r="AF346" s="233"/>
      <c r="AG346" s="233"/>
      <c r="AH346" s="233"/>
    </row>
    <row r="347" spans="1:34" ht="12.75" customHeight="1">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row>
    <row r="348" spans="1:34" ht="12.75" customHeight="1">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c r="AH348" s="233"/>
    </row>
    <row r="349" spans="1:34" ht="12.75" customHeight="1">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c r="AH349" s="233"/>
    </row>
    <row r="350" spans="1:34" ht="12.75" customHeight="1">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row>
    <row r="351" spans="1:34" ht="12.75" customHeight="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c r="AH351" s="233"/>
    </row>
    <row r="352" spans="1:34" ht="12.75" customHeight="1">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c r="AH352" s="233"/>
    </row>
    <row r="353" spans="1:34" ht="12.75" customHeight="1">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row>
    <row r="354" spans="1:34" ht="12.75" customHeight="1">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row>
    <row r="355" spans="1:34" ht="12.75" customHeight="1">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row>
    <row r="356" spans="1:34" ht="12.75" customHeight="1">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row>
    <row r="357" spans="1:34" ht="12.75" customHeight="1">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row>
    <row r="358" spans="1:34" ht="12.75" customHeight="1">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row>
    <row r="359" spans="1:34" ht="12.75" customHeight="1">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c r="AH359" s="233"/>
    </row>
    <row r="360" spans="1:34" ht="12.75" customHeight="1">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row>
    <row r="361" spans="1:34" ht="12.75" customHeight="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c r="AH361" s="233"/>
    </row>
    <row r="362" spans="1:34" ht="12.75" customHeight="1">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row>
    <row r="363" spans="1:34" ht="12.75" customHeight="1">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row>
    <row r="364" spans="1:34" ht="12.75" customHeight="1">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row>
    <row r="365" spans="1:34" ht="12.75" customHeight="1">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c r="AH365" s="233"/>
    </row>
    <row r="366" spans="1:34" ht="12.75" customHeight="1">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c r="AH366" s="233"/>
    </row>
    <row r="367" spans="1:34" ht="12.75" customHeight="1">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c r="AH367" s="233"/>
    </row>
    <row r="368" spans="1:34" ht="12.75" customHeight="1">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c r="AH368" s="233"/>
    </row>
    <row r="369" spans="1:34" ht="12.75" customHeight="1">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row>
    <row r="370" spans="1:34" ht="12.75" customHeight="1">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c r="AH370" s="233"/>
    </row>
    <row r="371" spans="1:34" ht="12.75" customHeight="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c r="AH371" s="233"/>
    </row>
    <row r="372" spans="1:34" ht="12.75" customHeight="1">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c r="AH372" s="233"/>
    </row>
    <row r="373" spans="1:34" ht="12.75" customHeight="1">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row>
    <row r="374" spans="1:34" ht="12.75" customHeight="1">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row>
    <row r="375" spans="1:34" ht="12.75" customHeight="1">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row>
    <row r="376" spans="1:34" ht="12.75" customHeight="1">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row>
    <row r="377" spans="1:34" ht="12.75" customHeight="1">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c r="AH377" s="233"/>
    </row>
    <row r="378" spans="1:34" ht="12.75" customHeight="1">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c r="AH378" s="233"/>
    </row>
    <row r="379" spans="1:34" ht="12.75" customHeight="1">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row>
    <row r="380" spans="1:34" ht="12.75" customHeight="1">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c r="AH380" s="233"/>
    </row>
    <row r="381" spans="1:34" ht="12.75" customHeight="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row>
    <row r="382" spans="1:34" ht="12.75" customHeight="1">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row>
    <row r="383" spans="1:34" ht="12.75" customHeight="1">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row>
    <row r="384" spans="1:34" ht="12.75" customHeight="1">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row>
    <row r="385" spans="1:34" ht="12.75" customHeight="1">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row>
    <row r="386" spans="1:34" ht="12.75" customHeight="1">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row>
    <row r="387" spans="1:34" ht="12.75" customHeight="1">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c r="AH387" s="233"/>
    </row>
    <row r="388" spans="1:34" ht="12.75" customHeight="1">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c r="AH388" s="233"/>
    </row>
    <row r="389" spans="1:34" ht="12.75" customHeight="1">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row>
    <row r="390" spans="1:34" ht="12.75" customHeight="1">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row>
    <row r="391" spans="1:34" ht="12.75" customHeight="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c r="AH391" s="233"/>
    </row>
    <row r="392" spans="1:34" ht="12.75" customHeight="1">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row>
    <row r="393" spans="1:34" ht="12.75" customHeight="1">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c r="AH393" s="233"/>
    </row>
    <row r="394" spans="1:34" ht="12.75" customHeight="1">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c r="AH394" s="233"/>
    </row>
    <row r="395" spans="1:34" ht="12.75" customHeight="1">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c r="AH395" s="233"/>
    </row>
    <row r="396" spans="1:34" ht="12.75" customHeight="1">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c r="AH396" s="233"/>
    </row>
    <row r="397" spans="1:34" ht="12.75" customHeight="1">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c r="AH397" s="233"/>
    </row>
    <row r="398" spans="1:34" ht="12.75" customHeight="1">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c r="AH398" s="233"/>
    </row>
    <row r="399" spans="1:34" ht="12.75" customHeight="1">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c r="AH399" s="233"/>
    </row>
    <row r="400" spans="1:34" ht="12.75" customHeight="1">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c r="AH400" s="233"/>
    </row>
    <row r="401" spans="1:34" ht="12.75" customHeight="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c r="AH401" s="233"/>
    </row>
    <row r="402" spans="1:34" ht="12.75" customHeight="1">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c r="AH402" s="233"/>
    </row>
    <row r="403" spans="1:34" ht="12.75" customHeight="1">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c r="AH403" s="233"/>
    </row>
    <row r="404" spans="1:34" ht="12.75" customHeight="1">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c r="AH404" s="233"/>
    </row>
    <row r="405" spans="1:34" ht="12.75" customHeight="1">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row>
    <row r="406" spans="1:34" ht="12.75" customHeight="1">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c r="AH406" s="233"/>
    </row>
    <row r="407" spans="1:34" ht="12.75" customHeight="1">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c r="AH407" s="233"/>
    </row>
    <row r="408" spans="1:34" ht="12.75" customHeight="1">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c r="AH408" s="233"/>
    </row>
    <row r="409" spans="1:34" ht="12.75" customHeight="1">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c r="AH409" s="233"/>
    </row>
    <row r="410" spans="1:34" ht="12.75" customHeight="1">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row>
    <row r="411" spans="1:34" ht="12.75" customHeight="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c r="AH411" s="233"/>
    </row>
    <row r="412" spans="1:34" ht="12.75" customHeight="1">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row>
    <row r="413" spans="1:34" ht="12.75" customHeight="1">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c r="AH413" s="233"/>
    </row>
    <row r="414" spans="1:34" ht="12.75" customHeight="1">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c r="AH414" s="233"/>
    </row>
    <row r="415" spans="1:34" ht="12.75" customHeight="1">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c r="AH415" s="233"/>
    </row>
    <row r="416" spans="1:34" ht="12.75" customHeight="1">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H416" s="233"/>
    </row>
    <row r="417" spans="1:34" ht="12.75" customHeight="1">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c r="AH417" s="233"/>
    </row>
    <row r="418" spans="1:34" ht="12.75" customHeight="1">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row>
    <row r="419" spans="1:34" ht="12.75" customHeight="1">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c r="AH419" s="233"/>
    </row>
    <row r="420" spans="1:34" ht="12.75"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c r="AH420" s="233"/>
    </row>
    <row r="421" spans="1:34" ht="12.75" customHeight="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row>
    <row r="422" spans="1:34" ht="12.75" customHeight="1">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row>
    <row r="423" spans="1:34" ht="12.75" customHeight="1">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row>
    <row r="424" spans="1:34" ht="12.75" customHeight="1">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row>
    <row r="425" spans="1:34" ht="12.75" customHeight="1">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c r="AH425" s="233"/>
    </row>
    <row r="426" spans="1:34" ht="12.75" customHeight="1">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c r="AH426" s="233"/>
    </row>
    <row r="427" spans="1:34" ht="12.75" customHeight="1">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c r="AH427" s="233"/>
    </row>
    <row r="428" spans="1:34" ht="12.75" customHeight="1">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c r="AH428" s="233"/>
    </row>
    <row r="429" spans="1:34" ht="12.75" customHeight="1">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c r="AH429" s="233"/>
    </row>
    <row r="430" spans="1:34" ht="12.75" customHeight="1">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row>
    <row r="431" spans="1:34" ht="12.75" customHeight="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c r="AH431" s="233"/>
    </row>
    <row r="432" spans="1:34" ht="12.75" customHeight="1">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row>
    <row r="433" spans="1:34" ht="12.75" customHeight="1">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c r="AH433" s="233"/>
    </row>
    <row r="434" spans="1:34" ht="12.75" customHeight="1">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c r="AH434" s="233"/>
    </row>
    <row r="435" spans="1:34" ht="12.75" customHeight="1">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row>
    <row r="436" spans="1:34" ht="12.75" customHeight="1">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row>
    <row r="437" spans="1:34" ht="12.75" customHeight="1">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row>
    <row r="438" spans="1:34" ht="12.75" customHeight="1">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row>
    <row r="439" spans="1:34" ht="12.75" customHeight="1">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c r="AH439" s="233"/>
    </row>
    <row r="440" spans="1:34" ht="12.75" customHeight="1">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row>
    <row r="441" spans="1:34" ht="12.75" customHeight="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c r="AH441" s="233"/>
    </row>
    <row r="442" spans="1:34" ht="12.75" customHeight="1">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row>
    <row r="443" spans="1:34" ht="12.75" customHeight="1">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row>
    <row r="444" spans="1:34" ht="12.75" customHeight="1">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row>
    <row r="445" spans="1:34" ht="12.75" customHeight="1">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c r="AH445" s="233"/>
    </row>
    <row r="446" spans="1:34" ht="12.75" customHeight="1">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c r="AH446" s="233"/>
    </row>
    <row r="447" spans="1:34" ht="12.75" customHeight="1">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c r="AH447" s="233"/>
    </row>
    <row r="448" spans="1:34" ht="12.75" customHeight="1">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c r="AH448" s="233"/>
    </row>
    <row r="449" spans="1:34" ht="12.75" customHeight="1">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c r="AH449" s="233"/>
    </row>
    <row r="450" spans="1:34" ht="12.75" customHeight="1">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c r="AH450" s="233"/>
    </row>
    <row r="451" spans="1:34" ht="12.75" customHeight="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c r="AH451" s="233"/>
    </row>
    <row r="452" spans="1:34" ht="12.75" customHeight="1">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c r="AH452" s="233"/>
    </row>
    <row r="453" spans="1:34" ht="12.75" customHeight="1">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c r="AH453" s="233"/>
    </row>
    <row r="454" spans="1:34" ht="12.75" customHeight="1">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c r="AH454" s="233"/>
    </row>
    <row r="455" spans="1:34" ht="12.75" customHeight="1">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c r="AH455" s="233"/>
    </row>
    <row r="456" spans="1:34" ht="12.75" customHeight="1">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c r="AH456" s="233"/>
    </row>
    <row r="457" spans="1:34" ht="12.75" customHeight="1">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c r="AH457" s="233"/>
    </row>
    <row r="458" spans="1:34" ht="12.75" customHeight="1">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c r="AH458" s="233"/>
    </row>
    <row r="459" spans="1:34" ht="12.75" customHeight="1">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c r="AH459" s="233"/>
    </row>
    <row r="460" spans="1:34" ht="12.75" customHeight="1">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row>
    <row r="461" spans="1:34" ht="12.75" customHeight="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c r="AH461" s="233"/>
    </row>
    <row r="462" spans="1:34" ht="12.75" customHeight="1">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c r="AH462" s="233"/>
    </row>
    <row r="463" spans="1:34" ht="12.75" customHeight="1">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c r="AH463" s="233"/>
    </row>
    <row r="464" spans="1:34" ht="12.75" customHeight="1">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row>
    <row r="465" spans="1:34" ht="12.75" customHeight="1">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row>
    <row r="466" spans="1:34" ht="12.75" customHeight="1">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c r="AH466" s="233"/>
    </row>
    <row r="467" spans="1:34" ht="12.75" customHeight="1">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c r="AH467" s="233"/>
    </row>
    <row r="468" spans="1:34" ht="12.75" customHeight="1">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c r="AH468" s="233"/>
    </row>
    <row r="469" spans="1:34" ht="12.75" customHeight="1">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c r="AH469" s="233"/>
    </row>
    <row r="470" spans="1:34" ht="12.75" customHeight="1">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c r="AH470" s="233"/>
    </row>
    <row r="471" spans="1:34" ht="12.75" customHeight="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c r="AH471" s="233"/>
    </row>
    <row r="472" spans="1:34" ht="12.75" customHeight="1">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row>
    <row r="473" spans="1:34" ht="12.75" customHeight="1">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c r="AH473" s="233"/>
    </row>
    <row r="474" spans="1:34" ht="12.75" customHeight="1">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c r="AH474" s="233"/>
    </row>
    <row r="475" spans="1:34" ht="12.75" customHeight="1">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c r="AH475" s="233"/>
    </row>
    <row r="476" spans="1:34" ht="12.75" customHeight="1">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c r="AH476" s="233"/>
    </row>
    <row r="477" spans="1:34" ht="12.75" customHeight="1">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c r="AH477" s="233"/>
    </row>
    <row r="478" spans="1:34" ht="12.75" customHeight="1">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row>
    <row r="479" spans="1:34" ht="12.75" customHeight="1">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c r="AH479" s="233"/>
    </row>
    <row r="480" spans="1:34" ht="12.75" customHeight="1">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c r="AH480" s="233"/>
    </row>
    <row r="481" spans="1:34" ht="12.75" customHeight="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c r="AH481" s="233"/>
    </row>
    <row r="482" spans="1:34" ht="12.75" customHeight="1">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c r="AH482" s="233"/>
    </row>
    <row r="483" spans="1:34" ht="12.75" customHeight="1">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c r="AH483" s="233"/>
    </row>
    <row r="484" spans="1:34" ht="12.75" customHeight="1">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c r="AH484" s="233"/>
    </row>
    <row r="485" spans="1:34" ht="12.75" customHeight="1">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c r="AH485" s="233"/>
    </row>
    <row r="486" spans="1:34" ht="12.75" customHeight="1">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c r="AH486" s="233"/>
    </row>
    <row r="487" spans="1:34" ht="12.75" customHeight="1">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row>
    <row r="488" spans="1:34" ht="12.75" customHeight="1">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c r="AH488" s="233"/>
    </row>
    <row r="489" spans="1:34" ht="12.75" customHeight="1">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c r="AH489" s="233"/>
    </row>
    <row r="490" spans="1:34" ht="12.75" customHeight="1">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c r="AH490" s="233"/>
    </row>
    <row r="491" spans="1:34" ht="12.75" customHeight="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c r="AH491" s="233"/>
    </row>
    <row r="492" spans="1:34" ht="12.75" customHeight="1">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c r="AH492" s="233"/>
    </row>
    <row r="493" spans="1:34" ht="12.75" customHeight="1">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c r="AH493" s="233"/>
    </row>
    <row r="494" spans="1:34" ht="12.75" customHeight="1">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c r="AH494" s="233"/>
    </row>
    <row r="495" spans="1:34" ht="12.75" customHeight="1">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c r="AH495" s="233"/>
    </row>
    <row r="496" spans="1:34" ht="12.75" customHeight="1">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c r="AH496" s="233"/>
    </row>
    <row r="497" spans="1:34" ht="12.75" customHeight="1">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c r="AH497" s="233"/>
    </row>
    <row r="498" spans="1:34" ht="12.75" customHeight="1">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c r="AH498" s="233"/>
    </row>
    <row r="499" spans="1:34" ht="12.75" customHeight="1">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c r="AH499" s="233"/>
    </row>
    <row r="500" spans="1:34" ht="12.75" customHeight="1">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c r="AH500" s="233"/>
    </row>
    <row r="501" spans="1:34" ht="12.75" customHeight="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c r="AH501" s="233"/>
    </row>
    <row r="502" spans="1:34" ht="12.75" customHeight="1">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c r="AH502" s="233"/>
    </row>
    <row r="503" spans="1:34" ht="12.75" customHeight="1">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c r="AH503" s="233"/>
    </row>
    <row r="504" spans="1:34" ht="12.75" customHeight="1">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c r="AH504" s="233"/>
    </row>
    <row r="505" spans="1:34" ht="12.75" customHeight="1">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c r="AH505" s="233"/>
    </row>
    <row r="506" spans="1:34" ht="12.75" customHeight="1">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c r="AH506" s="233"/>
    </row>
    <row r="507" spans="1:34" ht="12.75" customHeight="1">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c r="AH507" s="233"/>
    </row>
    <row r="508" spans="1:34" ht="12.75" customHeight="1">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c r="AH508" s="233"/>
    </row>
    <row r="509" spans="1:34" ht="12.75" customHeight="1">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c r="AH509" s="233"/>
    </row>
    <row r="510" spans="1:34" ht="12.75" customHeight="1">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row>
    <row r="511" spans="1:34" ht="12.75" customHeight="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c r="AH511" s="233"/>
    </row>
    <row r="512" spans="1:34" ht="12.75" customHeight="1">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c r="AH512" s="233"/>
    </row>
    <row r="513" spans="1:34" ht="12.75" customHeight="1">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c r="AH513" s="233"/>
    </row>
    <row r="514" spans="1:34" ht="12.75" customHeight="1">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c r="AH514" s="233"/>
    </row>
    <row r="515" spans="1:34" ht="12.75" customHeight="1">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c r="AH515" s="233"/>
    </row>
    <row r="516" spans="1:34" ht="12.75" customHeight="1">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row>
    <row r="517" spans="1:34" ht="12.75" customHeight="1">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c r="AH517" s="233"/>
    </row>
    <row r="518" spans="1:34" ht="12.75" customHeight="1">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c r="AH518" s="233"/>
    </row>
    <row r="519" spans="1:34" ht="12.75" customHeight="1">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c r="AH519" s="233"/>
    </row>
    <row r="520" spans="1:34" ht="12.75" customHeight="1">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c r="AH520" s="233"/>
    </row>
    <row r="521" spans="1:34" ht="12.75" customHeight="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c r="AH521" s="233"/>
    </row>
    <row r="522" spans="1:34" ht="12.75" customHeight="1">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c r="AH522" s="233"/>
    </row>
    <row r="523" spans="1:34" ht="12.75" customHeight="1">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row>
    <row r="524" spans="1:34" ht="12.75" customHeight="1">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c r="AH524" s="233"/>
    </row>
    <row r="525" spans="1:34" ht="12.75" customHeight="1">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c r="AH525" s="233"/>
    </row>
    <row r="526" spans="1:34" ht="12.75" customHeight="1">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c r="AH526" s="233"/>
    </row>
    <row r="527" spans="1:34" ht="12.75" customHeight="1">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c r="AH527" s="233"/>
    </row>
    <row r="528" spans="1:34" ht="12.75" customHeight="1">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c r="AH528" s="233"/>
    </row>
    <row r="529" spans="1:34" ht="12.75" customHeight="1">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c r="AH529" s="233"/>
    </row>
    <row r="530" spans="1:34" ht="12.75" customHeight="1">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c r="AH530" s="233"/>
    </row>
    <row r="531" spans="1:34" ht="12.75" customHeight="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c r="AH531" s="233"/>
    </row>
    <row r="532" spans="1:34" ht="12.75" customHeight="1">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c r="AH532" s="233"/>
    </row>
    <row r="533" spans="1:34" ht="12.75" customHeight="1">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c r="AH533" s="233"/>
    </row>
    <row r="534" spans="1:34" ht="12.75" customHeight="1">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c r="AH534" s="233"/>
    </row>
    <row r="535" spans="1:34" ht="12.75" customHeight="1">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c r="AH535" s="233"/>
    </row>
    <row r="536" spans="1:34" ht="12.75" customHeight="1">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c r="AH536" s="233"/>
    </row>
    <row r="537" spans="1:34" ht="12.75" customHeight="1">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c r="AH537" s="233"/>
    </row>
    <row r="538" spans="1:34" ht="12.75" customHeight="1">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c r="AH538" s="233"/>
    </row>
    <row r="539" spans="1:34" ht="12.75" customHeight="1">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c r="AH539" s="233"/>
    </row>
    <row r="540" spans="1:34" ht="12.75" customHeight="1">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c r="AH540" s="233"/>
    </row>
    <row r="541" spans="1:34" ht="12.75" customHeight="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c r="AH541" s="233"/>
    </row>
    <row r="542" spans="1:34" ht="12.75" customHeight="1">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c r="AH542" s="233"/>
    </row>
    <row r="543" spans="1:34" ht="12.75" customHeight="1">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c r="AH543" s="233"/>
    </row>
    <row r="544" spans="1:34" ht="12.75" customHeight="1">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c r="AH544" s="233"/>
    </row>
    <row r="545" spans="1:34" ht="12.75" customHeight="1">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c r="AH545" s="233"/>
    </row>
    <row r="546" spans="1:34" ht="12.75" customHeight="1">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c r="AH546" s="233"/>
    </row>
    <row r="547" spans="1:34" ht="12.75" customHeight="1">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c r="AH547" s="233"/>
    </row>
    <row r="548" spans="1:34" ht="12.75" customHeight="1">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c r="AH548" s="233"/>
    </row>
    <row r="549" spans="1:34" ht="12.75" customHeight="1">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c r="AH549" s="233"/>
    </row>
    <row r="550" spans="1:34" ht="12.75" customHeight="1">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c r="AH550" s="233"/>
    </row>
    <row r="551" spans="1:34" ht="12.75" customHeight="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c r="AH551" s="233"/>
    </row>
    <row r="552" spans="1:34" ht="12.75" customHeight="1">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c r="AH552" s="233"/>
    </row>
    <row r="553" spans="1:34" ht="12.75" customHeight="1">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c r="AH553" s="233"/>
    </row>
    <row r="554" spans="1:34" ht="12.75" customHeight="1">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c r="AH554" s="233"/>
    </row>
    <row r="555" spans="1:34" ht="12.75" customHeight="1">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c r="AH555" s="233"/>
    </row>
    <row r="556" spans="1:34" ht="12.75" customHeight="1">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c r="AH556" s="233"/>
    </row>
    <row r="557" spans="1:34" ht="12.75" customHeight="1">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c r="AH557" s="233"/>
    </row>
    <row r="558" spans="1:34" ht="12.75" customHeight="1">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c r="AH558" s="233"/>
    </row>
    <row r="559" spans="1:34" ht="12.75" customHeight="1">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c r="AH559" s="233"/>
    </row>
    <row r="560" spans="1:34" ht="12.75" customHeight="1">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row>
    <row r="561" spans="1:34" ht="12.75" customHeight="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c r="AH561" s="233"/>
    </row>
    <row r="562" spans="1:34" ht="12.75" customHeight="1">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c r="AH562" s="233"/>
    </row>
    <row r="563" spans="1:34" ht="12.75" customHeight="1">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c r="AH563" s="233"/>
    </row>
    <row r="564" spans="1:34" ht="12.75" customHeight="1">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c r="AH564" s="233"/>
    </row>
    <row r="565" spans="1:34" ht="12.75" customHeight="1">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c r="AH565" s="233"/>
    </row>
    <row r="566" spans="1:34" ht="12.75" customHeight="1">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c r="AH566" s="233"/>
    </row>
    <row r="567" spans="1:34" ht="12.75" customHeight="1">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c r="AH567" s="233"/>
    </row>
    <row r="568" spans="1:34" ht="12.75" customHeight="1">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c r="AH568" s="233"/>
    </row>
    <row r="569" spans="1:34" ht="12.75" customHeight="1">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c r="AH569" s="233"/>
    </row>
    <row r="570" spans="1:34" ht="12.75" customHeight="1">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row>
    <row r="571" spans="1:34" ht="12.75" customHeight="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c r="AH571" s="233"/>
    </row>
    <row r="572" spans="1:34" ht="12.75" customHeight="1">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c r="AH572" s="233"/>
    </row>
    <row r="573" spans="1:34" ht="12.75" customHeight="1">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c r="AH573" s="233"/>
    </row>
    <row r="574" spans="1:34" ht="12.75" customHeight="1">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c r="AH574" s="233"/>
    </row>
    <row r="575" spans="1:34" ht="12.75" customHeight="1">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c r="AH575" s="233"/>
    </row>
    <row r="576" spans="1:34" ht="12.75" customHeight="1">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c r="AH576" s="233"/>
    </row>
    <row r="577" spans="1:34" ht="12.75" customHeight="1">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c r="AH577" s="233"/>
    </row>
    <row r="578" spans="1:34" ht="12.75" customHeight="1">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c r="AH578" s="233"/>
    </row>
    <row r="579" spans="1:34" ht="12.75" customHeight="1">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c r="AH579" s="233"/>
    </row>
    <row r="580" spans="1:34" ht="12.75" customHeight="1">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c r="AH580" s="233"/>
    </row>
    <row r="581" spans="1:34" ht="12.75" customHeight="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c r="AH581" s="233"/>
    </row>
    <row r="582" spans="1:34" ht="12.75" customHeight="1">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c r="AH582" s="233"/>
    </row>
    <row r="583" spans="1:34" ht="12.75" customHeight="1">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c r="AH583" s="233"/>
    </row>
    <row r="584" spans="1:34" ht="12.75" customHeight="1">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c r="AH584" s="233"/>
    </row>
    <row r="585" spans="1:34" ht="12.75" customHeight="1">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c r="AH585" s="233"/>
    </row>
    <row r="586" spans="1:34" ht="12.75" customHeight="1">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c r="AH586" s="233"/>
    </row>
    <row r="587" spans="1:34" ht="12.75" customHeight="1">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c r="AH587" s="233"/>
    </row>
    <row r="588" spans="1:34" ht="12.75" customHeight="1">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c r="AH588" s="233"/>
    </row>
    <row r="589" spans="1:34" ht="12.75" customHeight="1">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c r="AH589" s="233"/>
    </row>
    <row r="590" spans="1:34" ht="12.75" customHeight="1">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c r="AH590" s="233"/>
    </row>
    <row r="591" spans="1:34" ht="12.75" customHeight="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c r="AH591" s="233"/>
    </row>
    <row r="592" spans="1:34" ht="12.75" customHeight="1">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c r="AH592" s="233"/>
    </row>
    <row r="593" spans="1:34" ht="12.75" customHeight="1">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c r="AH593" s="233"/>
    </row>
    <row r="594" spans="1:34" ht="12.75" customHeight="1">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c r="AH594" s="233"/>
    </row>
    <row r="595" spans="1:34" ht="12.75" customHeight="1">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c r="AH595" s="233"/>
    </row>
    <row r="596" spans="1:34" ht="12.75" customHeight="1">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row>
    <row r="597" spans="1:34" ht="12.75" customHeight="1">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row>
    <row r="598" spans="1:34" ht="12.75" customHeight="1">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row>
    <row r="599" spans="1:34" ht="12.75" customHeight="1">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row>
    <row r="600" spans="1:34" ht="12.75" customHeight="1">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c r="AH600" s="233"/>
    </row>
    <row r="601" spans="1:34" ht="12.75" customHeight="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c r="AH601" s="233"/>
    </row>
    <row r="602" spans="1:34" ht="12.75" customHeight="1">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c r="AH602" s="233"/>
    </row>
    <row r="603" spans="1:34" ht="12.75" customHeight="1">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c r="AH603" s="233"/>
    </row>
    <row r="604" spans="1:34" ht="12.75" customHeight="1">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c r="AH604" s="233"/>
    </row>
    <row r="605" spans="1:34" ht="12.75" customHeight="1">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c r="AH605" s="233"/>
    </row>
    <row r="606" spans="1:34" ht="12.75" customHeight="1">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c r="AH606" s="233"/>
    </row>
    <row r="607" spans="1:34" ht="12.75" customHeight="1">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c r="AH607" s="233"/>
    </row>
    <row r="608" spans="1:34" ht="12.75" customHeight="1">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c r="AH608" s="233"/>
    </row>
    <row r="609" spans="1:34" ht="12.75" customHeight="1">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c r="AH609" s="233"/>
    </row>
    <row r="610" spans="1:34" ht="12.75" customHeight="1">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row>
    <row r="611" spans="1:34" ht="12.75" customHeight="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c r="AH611" s="233"/>
    </row>
    <row r="612" spans="1:34" ht="12.75" customHeight="1">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c r="AH612" s="233"/>
    </row>
    <row r="613" spans="1:34" ht="12.75" customHeight="1">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c r="AH613" s="233"/>
    </row>
    <row r="614" spans="1:34" ht="12.75" customHeight="1">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c r="AH614" s="233"/>
    </row>
    <row r="615" spans="1:34" ht="12.75" customHeight="1">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c r="AH615" s="233"/>
    </row>
    <row r="616" spans="1:34" ht="12.75" customHeight="1">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c r="AH616" s="233"/>
    </row>
    <row r="617" spans="1:34" ht="12.75" customHeight="1">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c r="AH617" s="233"/>
    </row>
    <row r="618" spans="1:34" ht="12.75" customHeight="1">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row>
    <row r="619" spans="1:34" ht="12.75" customHeight="1">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c r="AH619" s="233"/>
    </row>
    <row r="620" spans="1:34" ht="12.75" customHeight="1">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c r="AH620" s="233"/>
    </row>
    <row r="621" spans="1:34" ht="12.75" customHeight="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c r="AH621" s="233"/>
    </row>
    <row r="622" spans="1:34" ht="12.75" customHeight="1">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c r="AH622" s="233"/>
    </row>
    <row r="623" spans="1:34" ht="12.75" customHeight="1">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row>
    <row r="624" spans="1:34" ht="12.75" customHeight="1">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c r="AH624" s="233"/>
    </row>
    <row r="625" spans="1:34" ht="12.75" customHeight="1">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c r="AH625" s="233"/>
    </row>
    <row r="626" spans="1:34" ht="12.75" customHeight="1">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c r="AH626" s="233"/>
    </row>
    <row r="627" spans="1:34" ht="12.75" customHeight="1">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c r="AH627" s="233"/>
    </row>
    <row r="628" spans="1:34" ht="12.75" customHeight="1">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c r="AH628" s="233"/>
    </row>
    <row r="629" spans="1:34" ht="12.75" customHeight="1">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c r="AH629" s="233"/>
    </row>
    <row r="630" spans="1:34" ht="12.75" customHeight="1">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c r="AH630" s="233"/>
    </row>
    <row r="631" spans="1:34" ht="12.75" customHeight="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c r="AH631" s="233"/>
    </row>
    <row r="632" spans="1:34" ht="12.75" customHeight="1">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c r="AH632" s="233"/>
    </row>
    <row r="633" spans="1:34" ht="12.75" customHeight="1">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c r="AH633" s="233"/>
    </row>
    <row r="634" spans="1:34" ht="12.75" customHeight="1">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c r="AH634" s="233"/>
    </row>
    <row r="635" spans="1:34" ht="12.75" customHeight="1">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c r="AH635" s="233"/>
    </row>
    <row r="636" spans="1:34" ht="12.75" customHeight="1">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c r="AH636" s="233"/>
    </row>
    <row r="637" spans="1:34" ht="12.75" customHeight="1">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c r="AH637" s="233"/>
    </row>
    <row r="638" spans="1:34" ht="12.75" customHeight="1">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c r="AH638" s="233"/>
    </row>
    <row r="639" spans="1:34" ht="12.75" customHeight="1">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c r="AH639" s="233"/>
    </row>
    <row r="640" spans="1:34" ht="12.75" customHeight="1">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c r="AH640" s="233"/>
    </row>
    <row r="641" spans="1:34" ht="12.75" customHeight="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c r="AH641" s="233"/>
    </row>
    <row r="642" spans="1:34" ht="12.75" customHeight="1">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c r="AH642" s="233"/>
    </row>
    <row r="643" spans="1:34" ht="12.75" customHeight="1">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c r="AH643" s="233"/>
    </row>
    <row r="644" spans="1:34" ht="12.75" customHeight="1">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c r="AH644" s="233"/>
    </row>
    <row r="645" spans="1:34" ht="12.75" customHeight="1">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c r="AH645" s="233"/>
    </row>
    <row r="646" spans="1:34" ht="12.75" customHeight="1">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c r="AH646" s="233"/>
    </row>
    <row r="647" spans="1:34" ht="12.75" customHeight="1">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c r="AH647" s="233"/>
    </row>
    <row r="648" spans="1:34" ht="12.75" customHeight="1">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c r="AH648" s="233"/>
    </row>
    <row r="649" spans="1:34" ht="12.75" customHeight="1">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c r="AH649" s="233"/>
    </row>
    <row r="650" spans="1:34" ht="12.75" customHeight="1">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c r="AH650" s="233"/>
    </row>
    <row r="651" spans="1:34" ht="12.75" customHeight="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c r="AH651" s="233"/>
    </row>
    <row r="652" spans="1:34" ht="12.75" customHeight="1">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c r="AH652" s="233"/>
    </row>
    <row r="653" spans="1:34" ht="12.75" customHeight="1">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c r="AH653" s="233"/>
    </row>
    <row r="654" spans="1:34" ht="12.75" customHeight="1">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c r="AH654" s="233"/>
    </row>
    <row r="655" spans="1:34" ht="12.75" customHeight="1">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c r="AH655" s="233"/>
    </row>
    <row r="656" spans="1:34" ht="12.75" customHeight="1">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c r="AH656" s="233"/>
    </row>
    <row r="657" spans="1:34" ht="12.75" customHeight="1">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c r="AH657" s="233"/>
    </row>
    <row r="658" spans="1:34" ht="12.75" customHeight="1">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c r="AH658" s="233"/>
    </row>
    <row r="659" spans="1:34" ht="12.75" customHeight="1">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c r="AH659" s="233"/>
    </row>
    <row r="660" spans="1:34" ht="12.75" customHeight="1">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row>
    <row r="661" spans="1:34" ht="12.75" customHeight="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c r="AH661" s="233"/>
    </row>
    <row r="662" spans="1:34" ht="12.75" customHeight="1">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c r="AH662" s="233"/>
    </row>
    <row r="663" spans="1:34" ht="12.75" customHeight="1">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c r="AH663" s="233"/>
    </row>
    <row r="664" spans="1:34" ht="12.75" customHeight="1">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c r="AH664" s="233"/>
    </row>
    <row r="665" spans="1:34" ht="12.75" customHeight="1">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c r="AH665" s="233"/>
    </row>
    <row r="666" spans="1:34" ht="12.75" customHeight="1">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c r="AH666" s="233"/>
    </row>
    <row r="667" spans="1:34" ht="12.75" customHeight="1">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c r="AH667" s="233"/>
    </row>
    <row r="668" spans="1:34" ht="12.75" customHeight="1">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c r="AH668" s="233"/>
    </row>
    <row r="669" spans="1:34" ht="12.75" customHeight="1">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c r="AH669" s="233"/>
    </row>
    <row r="670" spans="1:34" ht="12.75" customHeight="1">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c r="AH670" s="233"/>
    </row>
    <row r="671" spans="1:34" ht="12.75" customHeight="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c r="AH671" s="233"/>
    </row>
    <row r="672" spans="1:34" ht="12.75" customHeight="1">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c r="AH672" s="233"/>
    </row>
    <row r="673" spans="1:34" ht="12.75" customHeight="1">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c r="AH673" s="233"/>
    </row>
    <row r="674" spans="1:34" ht="12.75" customHeight="1">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c r="AH674" s="233"/>
    </row>
    <row r="675" spans="1:34" ht="12.75" customHeight="1">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c r="AH675" s="233"/>
    </row>
    <row r="676" spans="1:34" ht="12.75" customHeight="1">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c r="AH676" s="233"/>
    </row>
    <row r="677" spans="1:34" ht="12.75" customHeight="1">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row>
    <row r="678" spans="1:34" ht="12.75" customHeight="1">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c r="AH678" s="233"/>
    </row>
    <row r="679" spans="1:34" ht="12.75" customHeight="1">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c r="AH679" s="233"/>
    </row>
    <row r="680" spans="1:34" ht="12.75" customHeight="1">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c r="AH680" s="233"/>
    </row>
    <row r="681" spans="1:34" ht="12.75" customHeight="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c r="AH681" s="233"/>
    </row>
    <row r="682" spans="1:34" ht="12.75" customHeight="1">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c r="AH682" s="233"/>
    </row>
    <row r="683" spans="1:34" ht="12.75" customHeight="1">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c r="AH683" s="233"/>
    </row>
    <row r="684" spans="1:34" ht="12.75" customHeight="1">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c r="AH684" s="233"/>
    </row>
    <row r="685" spans="1:34" ht="12.75" customHeight="1">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c r="AH685" s="233"/>
    </row>
    <row r="686" spans="1:34" ht="12.75" customHeight="1">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c r="AH686" s="233"/>
    </row>
    <row r="687" spans="1:34" ht="12.75" customHeight="1">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c r="AH687" s="233"/>
    </row>
    <row r="688" spans="1:34" ht="12.75" customHeight="1">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c r="AH688" s="233"/>
    </row>
    <row r="689" spans="1:34" ht="12.75" customHeight="1">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c r="AH689" s="233"/>
    </row>
    <row r="690" spans="1:34" ht="12.75" customHeight="1">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c r="AH690" s="233"/>
    </row>
    <row r="691" spans="1:34" ht="12.75" customHeight="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c r="AH691" s="233"/>
    </row>
    <row r="692" spans="1:34" ht="12.75" customHeight="1">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c r="AH692" s="233"/>
    </row>
    <row r="693" spans="1:34" ht="12.75" customHeight="1">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c r="AH693" s="233"/>
    </row>
    <row r="694" spans="1:34" ht="12.75" customHeight="1">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c r="AH694" s="233"/>
    </row>
    <row r="695" spans="1:34" ht="12.75" customHeight="1">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c r="AH695" s="233"/>
    </row>
    <row r="696" spans="1:34" ht="12.75" customHeight="1">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c r="AH696" s="233"/>
    </row>
    <row r="697" spans="1:34" ht="12.75" customHeight="1">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c r="AH697" s="233"/>
    </row>
    <row r="698" spans="1:34" ht="12.75" customHeight="1">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c r="AH698" s="233"/>
    </row>
    <row r="699" spans="1:34" ht="12.75" customHeight="1">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row>
    <row r="700" spans="1:34" ht="12.75" customHeight="1">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c r="AH700" s="233"/>
    </row>
    <row r="701" spans="1:34" ht="12.75" customHeight="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c r="AH701" s="233"/>
    </row>
    <row r="702" spans="1:34" ht="12.75" customHeight="1">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row>
    <row r="703" spans="1:34" ht="12.75" customHeight="1">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c r="AH703" s="233"/>
    </row>
    <row r="704" spans="1:34" ht="12.75" customHeight="1">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c r="AH704" s="233"/>
    </row>
    <row r="705" spans="1:34" ht="12.75" customHeight="1">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c r="AH705" s="233"/>
    </row>
    <row r="706" spans="1:34" ht="12.75" customHeight="1">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c r="AH706" s="233"/>
    </row>
    <row r="707" spans="1:34" ht="12.75" customHeight="1">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c r="AH707" s="233"/>
    </row>
    <row r="708" spans="1:34" ht="12.75" customHeight="1">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c r="AH708" s="233"/>
    </row>
    <row r="709" spans="1:34" ht="12.75" customHeight="1">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c r="AH709" s="233"/>
    </row>
    <row r="710" spans="1:34" ht="12.75" customHeight="1">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row>
    <row r="711" spans="1:34" ht="12.75" customHeight="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c r="AH711" s="233"/>
    </row>
    <row r="712" spans="1:34" ht="12.75" customHeight="1">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c r="AH712" s="233"/>
    </row>
    <row r="713" spans="1:34" ht="12.75" customHeight="1">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c r="AH713" s="233"/>
    </row>
    <row r="714" spans="1:34" ht="12.75" customHeight="1">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c r="AH714" s="233"/>
    </row>
    <row r="715" spans="1:34" ht="12.75" customHeight="1">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c r="AH715" s="233"/>
    </row>
    <row r="716" spans="1:34" ht="12.75" customHeight="1">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c r="AH716" s="233"/>
    </row>
    <row r="717" spans="1:34" ht="12.75" customHeight="1">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c r="AH717" s="233"/>
    </row>
    <row r="718" spans="1:34" ht="12.75" customHeight="1">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c r="AH718" s="233"/>
    </row>
    <row r="719" spans="1:34" ht="12.75" customHeight="1">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c r="AH719" s="233"/>
    </row>
    <row r="720" spans="1:34" ht="12.75" customHeight="1">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c r="AH720" s="233"/>
    </row>
    <row r="721" spans="1:34" ht="12.75" customHeight="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c r="AH721" s="233"/>
    </row>
    <row r="722" spans="1:34" ht="12.75" customHeight="1">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c r="AH722" s="233"/>
    </row>
    <row r="723" spans="1:34" ht="12.75" customHeight="1">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c r="AH723" s="233"/>
    </row>
    <row r="724" spans="1:34" ht="12.75" customHeight="1">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c r="AH724" s="233"/>
    </row>
    <row r="725" spans="1:34" ht="12.75" customHeight="1">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c r="AH725" s="233"/>
    </row>
    <row r="726" spans="1:34" ht="12.75" customHeight="1">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c r="AH726" s="233"/>
    </row>
    <row r="727" spans="1:34" ht="12.75" customHeight="1">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c r="AH727" s="233"/>
    </row>
    <row r="728" spans="1:34" ht="12.75" customHeight="1">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c r="AH728" s="233"/>
    </row>
    <row r="729" spans="1:34" ht="12.75" customHeight="1">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c r="AH729" s="233"/>
    </row>
    <row r="730" spans="1:34" ht="12.75" customHeight="1">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c r="AH730" s="233"/>
    </row>
    <row r="731" spans="1:34" ht="12.75" customHeight="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c r="AH731" s="233"/>
    </row>
    <row r="732" spans="1:34" ht="12.75" customHeight="1">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c r="AH732" s="233"/>
    </row>
    <row r="733" spans="1:34" ht="12.75" customHeight="1">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c r="AH733" s="233"/>
    </row>
    <row r="734" spans="1:34" ht="12.75" customHeight="1">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c r="AH734" s="233"/>
    </row>
    <row r="735" spans="1:34" ht="12.75" customHeight="1">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c r="AH735" s="233"/>
    </row>
    <row r="736" spans="1:34" ht="12.75" customHeight="1">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c r="AH736" s="233"/>
    </row>
    <row r="737" spans="1:34" ht="12.75" customHeight="1">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c r="AH737" s="233"/>
    </row>
    <row r="738" spans="1:34" ht="12.75" customHeight="1">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c r="AH738" s="233"/>
    </row>
    <row r="739" spans="1:34" ht="12.75" customHeight="1">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c r="AH739" s="233"/>
    </row>
    <row r="740" spans="1:34" ht="12.75" customHeight="1">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c r="AH740" s="233"/>
    </row>
    <row r="741" spans="1:34" ht="12.75" customHeight="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c r="AH741" s="233"/>
    </row>
    <row r="742" spans="1:34" ht="12.75" customHeight="1">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c r="AH742" s="233"/>
    </row>
    <row r="743" spans="1:34" ht="12.75" customHeight="1">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c r="AH743" s="233"/>
    </row>
    <row r="744" spans="1:34" ht="12.75" customHeight="1">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c r="AH744" s="233"/>
    </row>
    <row r="745" spans="1:34" ht="12.75" customHeight="1">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c r="AH745" s="233"/>
    </row>
    <row r="746" spans="1:34" ht="12.75" customHeight="1">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c r="AH746" s="233"/>
    </row>
    <row r="747" spans="1:34" ht="12.75" customHeight="1">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c r="AH747" s="233"/>
    </row>
    <row r="748" spans="1:34" ht="12.75" customHeight="1">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c r="AH748" s="233"/>
    </row>
    <row r="749" spans="1:34" ht="12.75" customHeight="1">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c r="AH749" s="233"/>
    </row>
    <row r="750" spans="1:34" ht="12.75" customHeight="1">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c r="AH750" s="233"/>
    </row>
    <row r="751" spans="1:34" ht="12.75" customHeight="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c r="AH751" s="233"/>
    </row>
    <row r="752" spans="1:34" ht="12.75" customHeight="1">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c r="AH752" s="233"/>
    </row>
    <row r="753" spans="1:34" ht="12.75" customHeight="1">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c r="AH753" s="233"/>
    </row>
    <row r="754" spans="1:34" ht="12.75" customHeight="1">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c r="AH754" s="233"/>
    </row>
    <row r="755" spans="1:34" ht="12.75" customHeight="1">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c r="AH755" s="233"/>
    </row>
    <row r="756" spans="1:34" ht="12.75" customHeight="1">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c r="AH756" s="233"/>
    </row>
    <row r="757" spans="1:34" ht="12.75" customHeight="1">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c r="AH757" s="233"/>
    </row>
    <row r="758" spans="1:34" ht="12.75" customHeight="1">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row>
    <row r="759" spans="1:34" ht="12.75" customHeight="1">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row>
    <row r="760" spans="1:34" ht="12.75" customHeight="1">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row>
    <row r="761" spans="1:34" ht="12.75" customHeight="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c r="AH761" s="233"/>
    </row>
    <row r="762" spans="1:34" ht="12.75" customHeight="1">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c r="AH762" s="233"/>
    </row>
    <row r="763" spans="1:34" ht="12.75" customHeight="1">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c r="AH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c r="AH764" s="233"/>
    </row>
    <row r="765" spans="1:34" ht="12.75" customHeight="1">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c r="AH765" s="233"/>
    </row>
    <row r="766" spans="1:34" ht="12.75" customHeight="1">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c r="AH766" s="233"/>
    </row>
    <row r="767" spans="1:34" ht="12.75" customHeight="1">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c r="AH767" s="233"/>
    </row>
    <row r="768" spans="1:34" ht="12.75" customHeight="1">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c r="AH768" s="233"/>
    </row>
    <row r="769" spans="1:34" ht="12.75" customHeight="1">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c r="AH769" s="233"/>
    </row>
    <row r="770" spans="1:34" ht="12.75" customHeight="1">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row>
    <row r="771" spans="1:34" ht="12.75" customHeight="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c r="AH771" s="233"/>
    </row>
    <row r="772" spans="1:34" ht="12.75" customHeight="1">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c r="AH772" s="233"/>
    </row>
    <row r="773" spans="1:34" ht="12.75" customHeight="1">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c r="AH773" s="233"/>
    </row>
    <row r="774" spans="1:34" ht="12.75" customHeight="1">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c r="AH774" s="233"/>
    </row>
    <row r="775" spans="1:34" ht="12.75" customHeight="1">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c r="AH775" s="233"/>
    </row>
    <row r="776" spans="1:34" ht="12.75" customHeight="1">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row>
    <row r="777" spans="1:34" ht="12.75" customHeight="1">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c r="AH777" s="233"/>
    </row>
    <row r="778" spans="1:34" ht="12.75" customHeight="1">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c r="AH778" s="233"/>
    </row>
    <row r="779" spans="1:34" ht="12.75" customHeight="1">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c r="AH779" s="233"/>
    </row>
    <row r="780" spans="1:34" ht="12.75" customHeight="1">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c r="AH780" s="233"/>
    </row>
    <row r="781" spans="1:34" ht="12.75" customHeight="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c r="AH781" s="233"/>
    </row>
    <row r="782" spans="1:34" ht="12.75" customHeight="1">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c r="AH782" s="233"/>
    </row>
    <row r="783" spans="1:34" ht="12.75" customHeight="1">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c r="AH783" s="233"/>
    </row>
    <row r="784" spans="1:34" ht="12.75" customHeight="1">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c r="AH784" s="233"/>
    </row>
    <row r="785" spans="1:34" ht="12.75" customHeight="1">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c r="AH785" s="233"/>
    </row>
    <row r="786" spans="1:34" ht="12.75" customHeight="1">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row>
    <row r="787" spans="1:34" ht="12.75" customHeight="1">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row>
    <row r="788" spans="1:34" ht="12.75" customHeight="1">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c r="AH788" s="233"/>
    </row>
    <row r="789" spans="1:34" ht="12.75" customHeight="1">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c r="AH789" s="233"/>
    </row>
    <row r="790" spans="1:34" ht="12.75" customHeight="1">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c r="AH790" s="233"/>
    </row>
    <row r="791" spans="1:34" ht="12.75" customHeight="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c r="AH791" s="233"/>
    </row>
    <row r="792" spans="1:34" ht="12.75" customHeight="1">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row>
    <row r="793" spans="1:34" ht="12.75" customHeight="1">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row>
    <row r="794" spans="1:34" ht="12.75" customHeight="1">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row>
    <row r="795" spans="1:34" ht="12.75" customHeight="1">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c r="AH795" s="233"/>
    </row>
    <row r="796" spans="1:34" ht="12.75" customHeight="1">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c r="AH796" s="233"/>
    </row>
    <row r="797" spans="1:34" ht="12.75" customHeight="1">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c r="AH797" s="233"/>
    </row>
    <row r="798" spans="1:34" ht="12.75" customHeight="1">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c r="AH798" s="233"/>
    </row>
    <row r="799" spans="1:34" ht="12.75" customHeight="1">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row>
    <row r="800" spans="1:34" ht="12.75" customHeight="1">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row>
    <row r="801" spans="1:34" ht="12.75" customHeight="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c r="AH801" s="233"/>
    </row>
    <row r="802" spans="1:34" ht="12.75" customHeight="1">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c r="AH802" s="233"/>
    </row>
    <row r="803" spans="1:34" ht="12.75" customHeight="1">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c r="AH803" s="233"/>
    </row>
    <row r="804" spans="1:34" ht="12.75" customHeight="1">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row>
    <row r="805" spans="1:34" ht="12.75" customHeight="1">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row>
    <row r="806" spans="1:34" ht="12.75" customHeight="1">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row>
    <row r="807" spans="1:34" ht="12.75" customHeight="1">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c r="AH807" s="233"/>
    </row>
    <row r="808" spans="1:34" ht="12.75" customHeight="1">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c r="AH808" s="233"/>
    </row>
    <row r="809" spans="1:34" ht="12.75" customHeight="1">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c r="AH809" s="233"/>
    </row>
    <row r="810" spans="1:34" ht="12.75" customHeight="1">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row>
    <row r="811" spans="1:34" ht="12.75" customHeight="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c r="AH811" s="233"/>
    </row>
    <row r="812" spans="1:34" ht="12.75" customHeight="1">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c r="AH812" s="233"/>
    </row>
    <row r="813" spans="1:34" ht="12.75" customHeight="1">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c r="AH813" s="233"/>
    </row>
    <row r="814" spans="1:34" ht="12.75" customHeight="1">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c r="AH814" s="233"/>
    </row>
    <row r="815" spans="1:34" ht="12.75" customHeight="1">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c r="AH815" s="233"/>
    </row>
    <row r="816" spans="1:34" ht="12.75" customHeight="1">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c r="AH816" s="233"/>
    </row>
    <row r="817" spans="1:34" ht="12.75" customHeight="1">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row>
    <row r="818" spans="1:34" ht="12.75" customHeight="1">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row>
    <row r="819" spans="1:34" ht="12.75" customHeight="1">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row>
    <row r="820" spans="1:34" ht="12.75" customHeight="1">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c r="AH820" s="233"/>
    </row>
    <row r="821" spans="1:34" ht="12.75" customHeight="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c r="AH821" s="233"/>
    </row>
    <row r="822" spans="1:34" ht="12.75" customHeight="1">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c r="AH822" s="233"/>
    </row>
    <row r="823" spans="1:34" ht="12.75" customHeight="1">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c r="AH823" s="233"/>
    </row>
    <row r="824" spans="1:34" ht="12.75" customHeight="1">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c r="AH824" s="233"/>
    </row>
    <row r="825" spans="1:34" ht="12.75" customHeight="1">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c r="AH825" s="233"/>
    </row>
    <row r="826" spans="1:34" ht="12.75" customHeight="1">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c r="AH826" s="233"/>
    </row>
    <row r="827" spans="1:34" ht="12.75" customHeight="1">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c r="AH827" s="233"/>
    </row>
    <row r="828" spans="1:34" ht="12.75" customHeight="1">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c r="AH828" s="233"/>
    </row>
    <row r="829" spans="1:34" ht="12.75" customHeight="1">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c r="AH829" s="233"/>
    </row>
    <row r="830" spans="1:34" ht="12.75" customHeight="1">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c r="AH830" s="233"/>
    </row>
    <row r="831" spans="1:34" ht="12.75" customHeight="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c r="AH831" s="233"/>
    </row>
    <row r="832" spans="1:34" ht="12.75" customHeight="1">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c r="AH832" s="233"/>
    </row>
    <row r="833" spans="1:34" ht="12.75" customHeight="1">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c r="AH833" s="233"/>
    </row>
    <row r="834" spans="1:34" ht="12.75" customHeight="1">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c r="AH834" s="233"/>
    </row>
    <row r="835" spans="1:34" ht="12.75" customHeight="1">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c r="AH835" s="233"/>
    </row>
    <row r="836" spans="1:34" ht="12.75" customHeight="1">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c r="AE836" s="233"/>
      <c r="AF836" s="233"/>
      <c r="AG836" s="233"/>
      <c r="AH836" s="233"/>
    </row>
    <row r="837" spans="1:34" ht="12.75" customHeight="1">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row>
    <row r="838" spans="1:34" ht="12.75" customHeight="1">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row>
    <row r="839" spans="1:34" ht="12.75" customHeight="1">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row>
    <row r="840" spans="1:34" ht="12.75" customHeight="1">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row>
    <row r="841" spans="1:34" ht="12.75" customHeight="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c r="AH841" s="233"/>
    </row>
    <row r="842" spans="1:34" ht="12.75" customHeight="1">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c r="AH842" s="233"/>
    </row>
    <row r="843" spans="1:34" ht="12.75" customHeight="1">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c r="AH843" s="233"/>
    </row>
    <row r="844" spans="1:34" ht="12.75" customHeight="1">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c r="AH844" s="233"/>
    </row>
    <row r="845" spans="1:34" ht="12.75" customHeight="1">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row>
    <row r="846" spans="1:34" ht="12.75" customHeight="1">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c r="AH846" s="233"/>
    </row>
    <row r="847" spans="1:34" ht="12.75" customHeight="1">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c r="AH847" s="233"/>
    </row>
    <row r="848" spans="1:34" ht="12.75" customHeight="1">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c r="AH848" s="233"/>
    </row>
    <row r="849" spans="1:34" ht="12.75" customHeight="1">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c r="AH849" s="233"/>
    </row>
    <row r="850" spans="1:34" ht="12.75" customHeight="1">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c r="AH850" s="233"/>
    </row>
    <row r="851" spans="1:34" ht="12.75" customHeight="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c r="AH851" s="233"/>
    </row>
    <row r="852" spans="1:34" ht="12.75" customHeight="1">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c r="AH852" s="233"/>
    </row>
    <row r="853" spans="1:34" ht="12.75" customHeight="1">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c r="AH853" s="233"/>
    </row>
    <row r="854" spans="1:34" ht="12.75" customHeight="1">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c r="AH854" s="233"/>
    </row>
    <row r="855" spans="1:34" ht="12.75" customHeight="1">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c r="AH855" s="233"/>
    </row>
    <row r="856" spans="1:34" ht="12.75" customHeight="1">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c r="AH856" s="233"/>
    </row>
    <row r="857" spans="1:34" ht="12.75" customHeight="1">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c r="AH857" s="233"/>
    </row>
    <row r="858" spans="1:34" ht="12.75" customHeight="1">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c r="AH858" s="233"/>
    </row>
    <row r="859" spans="1:34" ht="12.75" customHeight="1">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c r="AE859" s="233"/>
      <c r="AF859" s="233"/>
      <c r="AG859" s="233"/>
      <c r="AH859" s="233"/>
    </row>
    <row r="860" spans="1:34" ht="12.75" customHeight="1">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c r="AH860" s="233"/>
    </row>
    <row r="861" spans="1:34" ht="12.75" customHeight="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c r="AH861" s="233"/>
    </row>
    <row r="862" spans="1:34" ht="12.75" customHeight="1">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c r="AH862" s="233"/>
    </row>
    <row r="863" spans="1:34" ht="12.75" customHeight="1">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c r="AH863" s="233"/>
    </row>
    <row r="864" spans="1:34" ht="12.75" customHeight="1">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c r="AE864" s="233"/>
      <c r="AF864" s="233"/>
      <c r="AG864" s="233"/>
      <c r="AH864" s="233"/>
    </row>
    <row r="865" spans="1:34" ht="12.75" customHeight="1">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c r="AH865" s="233"/>
    </row>
    <row r="866" spans="1:34" ht="12.75" customHeight="1">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c r="AH866" s="233"/>
    </row>
    <row r="867" spans="1:34" ht="12.75" customHeight="1">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row>
    <row r="868" spans="1:34" ht="12.75" customHeight="1">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row>
    <row r="869" spans="1:34" ht="12.75" customHeight="1">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row>
    <row r="870" spans="1:34" ht="12.75" customHeight="1">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c r="AH870" s="233"/>
    </row>
    <row r="871" spans="1:34" ht="12.75" customHeight="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c r="AH871" s="233"/>
    </row>
    <row r="872" spans="1:34" ht="12.75" customHeight="1">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233"/>
      <c r="AF872" s="233"/>
      <c r="AG872" s="233"/>
      <c r="AH872" s="233"/>
    </row>
    <row r="873" spans="1:34" ht="12.75" customHeight="1">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c r="AH873" s="233"/>
    </row>
    <row r="874" spans="1:34" ht="12.75" customHeight="1">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c r="AH874" s="233"/>
    </row>
    <row r="875" spans="1:34" ht="12.75" customHeight="1">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c r="AH875" s="233"/>
    </row>
    <row r="876" spans="1:34" ht="12.75" customHeight="1">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c r="AH876" s="233"/>
    </row>
    <row r="877" spans="1:34" ht="12.75" customHeight="1">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c r="AH877" s="233"/>
    </row>
    <row r="878" spans="1:34" ht="12.75" customHeight="1">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c r="AH878" s="233"/>
    </row>
    <row r="879" spans="1:34" ht="12.75" customHeight="1">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c r="AH879" s="233"/>
    </row>
    <row r="880" spans="1:34" ht="12.75" customHeight="1">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c r="AH880" s="233"/>
    </row>
    <row r="881" spans="1:34" ht="12.75" customHeight="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c r="AH881" s="233"/>
    </row>
    <row r="882" spans="1:34" ht="12.75" customHeight="1">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c r="AH882" s="233"/>
    </row>
    <row r="883" spans="1:34" ht="12.75" customHeight="1">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c r="AH883" s="233"/>
    </row>
    <row r="884" spans="1:34" ht="12.75" customHeight="1">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c r="AH884" s="233"/>
    </row>
    <row r="885" spans="1:34" ht="12.75" customHeight="1">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c r="AH885" s="233"/>
    </row>
    <row r="886" spans="1:34" ht="12.75" customHeight="1">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c r="AH886" s="233"/>
    </row>
    <row r="887" spans="1:34" ht="12.75" customHeight="1">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c r="AH887" s="233"/>
    </row>
    <row r="888" spans="1:34" ht="12.75" customHeight="1">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c r="AH888" s="233"/>
    </row>
    <row r="889" spans="1:34" ht="12.75" customHeight="1">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c r="AH889" s="233"/>
    </row>
    <row r="890" spans="1:34" ht="12.75" customHeight="1">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c r="AH890" s="233"/>
    </row>
    <row r="891" spans="1:34" ht="12.75" customHeight="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c r="AH891" s="233"/>
    </row>
    <row r="892" spans="1:34" ht="12.75" customHeight="1">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c r="AH892" s="233"/>
    </row>
    <row r="893" spans="1:34" ht="12.75" customHeight="1">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c r="AH893" s="233"/>
    </row>
    <row r="894" spans="1:34" ht="12.75" customHeight="1">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c r="AH894" s="233"/>
    </row>
    <row r="895" spans="1:34" ht="12.75" customHeight="1">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c r="AH895" s="233"/>
    </row>
    <row r="896" spans="1:34" ht="12.75" customHeight="1">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c r="AH896" s="233"/>
    </row>
    <row r="897" spans="1:34" ht="12.75" customHeight="1">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c r="AH897" s="233"/>
    </row>
    <row r="898" spans="1:34" ht="12.75" customHeight="1">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row>
    <row r="899" spans="1:34" ht="12.75" customHeight="1">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row>
    <row r="900" spans="1:34" ht="12.75" customHeight="1">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row>
    <row r="901" spans="1:34" ht="12.75" customHeight="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c r="AH901" s="233"/>
    </row>
    <row r="902" spans="1:34" ht="12.75" customHeight="1">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c r="AH902" s="233"/>
    </row>
    <row r="903" spans="1:34" ht="12.75" customHeight="1">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c r="AH903" s="233"/>
    </row>
    <row r="904" spans="1:34" ht="12.75" customHeight="1">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c r="AH904" s="233"/>
    </row>
    <row r="905" spans="1:34" ht="12.75" customHeight="1">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c r="AH905" s="233"/>
    </row>
    <row r="906" spans="1:34" ht="12.75" customHeight="1">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233"/>
      <c r="AF906" s="233"/>
      <c r="AG906" s="233"/>
      <c r="AH906" s="233"/>
    </row>
    <row r="907" spans="1:34" ht="12.75" customHeight="1">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c r="AH907" s="233"/>
    </row>
    <row r="908" spans="1:34" ht="12.75" customHeight="1">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c r="AH908" s="233"/>
    </row>
    <row r="909" spans="1:34" ht="12.75" customHeight="1">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row>
    <row r="910" spans="1:34" ht="12.75" customHeight="1">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row>
    <row r="911" spans="1:34" ht="12.75" customHeight="1">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c r="AH911" s="233"/>
    </row>
    <row r="912" spans="1:34" ht="12.75" customHeight="1">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233"/>
      <c r="AF912" s="233"/>
      <c r="AG912" s="233"/>
      <c r="AH912" s="233"/>
    </row>
    <row r="913" spans="1:34" ht="12.75" customHeight="1">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33"/>
      <c r="AF913" s="233"/>
      <c r="AG913" s="233"/>
      <c r="AH913" s="233"/>
    </row>
    <row r="914" spans="1:34" ht="12.75" customHeight="1">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c r="AE914" s="233"/>
      <c r="AF914" s="233"/>
      <c r="AG914" s="233"/>
      <c r="AH914" s="233"/>
    </row>
    <row r="915" spans="1:34" ht="12.75" customHeight="1">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c r="AE915" s="233"/>
      <c r="AF915" s="233"/>
      <c r="AG915" s="233"/>
      <c r="AH915" s="233"/>
    </row>
    <row r="916" spans="1:34" ht="12.75" customHeight="1">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c r="AE916" s="233"/>
      <c r="AF916" s="233"/>
      <c r="AG916" s="233"/>
      <c r="AH916" s="233"/>
    </row>
    <row r="917" spans="1:34" ht="12.75" customHeight="1">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c r="AE917" s="233"/>
      <c r="AF917" s="233"/>
      <c r="AG917" s="233"/>
      <c r="AH917" s="233"/>
    </row>
    <row r="918" spans="1:34" ht="12.75" customHeight="1">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c r="AH918" s="233"/>
    </row>
    <row r="919" spans="1:34" ht="12.75" customHeight="1">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c r="AH919" s="233"/>
    </row>
    <row r="920" spans="1:34" ht="12.75" customHeight="1">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c r="AH920" s="233"/>
    </row>
    <row r="921" spans="1:34" ht="12.75" customHeight="1">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c r="AH921" s="233"/>
    </row>
    <row r="922" spans="1:34" ht="12.75" customHeight="1">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233"/>
      <c r="AF922" s="233"/>
      <c r="AG922" s="233"/>
      <c r="AH922" s="233"/>
    </row>
    <row r="923" spans="1:34" ht="12.75" customHeight="1">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233"/>
      <c r="AF923" s="233"/>
      <c r="AG923" s="233"/>
      <c r="AH923" s="233"/>
    </row>
    <row r="924" spans="1:34" ht="12.75" customHeight="1">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c r="AH924" s="233"/>
    </row>
    <row r="925" spans="1:34" ht="12.75" customHeight="1">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c r="AH925" s="233"/>
    </row>
    <row r="926" spans="1:34" ht="12.75" customHeight="1">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c r="AE926" s="233"/>
      <c r="AF926" s="233"/>
      <c r="AG926" s="233"/>
      <c r="AH926" s="233"/>
    </row>
    <row r="927" spans="1:34" ht="12.75" customHeight="1">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c r="AE927" s="233"/>
      <c r="AF927" s="233"/>
      <c r="AG927" s="233"/>
      <c r="AH927" s="233"/>
    </row>
    <row r="928" spans="1:34" ht="12.75" customHeight="1">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233"/>
      <c r="AF928" s="233"/>
      <c r="AG928" s="233"/>
      <c r="AH928" s="233"/>
    </row>
    <row r="929" spans="1:34" ht="12.75" customHeight="1">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c r="AE929" s="233"/>
      <c r="AF929" s="233"/>
      <c r="AG929" s="233"/>
      <c r="AH929" s="233"/>
    </row>
    <row r="930" spans="1:34" ht="12.75" customHeight="1">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c r="AH930" s="233"/>
    </row>
    <row r="931" spans="1:34" ht="12.75" customHeight="1">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c r="AE931" s="233"/>
      <c r="AF931" s="233"/>
      <c r="AG931" s="233"/>
      <c r="AH931" s="233"/>
    </row>
    <row r="932" spans="1:34" ht="12.75" customHeight="1">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c r="AE932" s="233"/>
      <c r="AF932" s="233"/>
      <c r="AG932" s="233"/>
      <c r="AH932" s="233"/>
    </row>
    <row r="933" spans="1:34" ht="12.75" customHeight="1">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c r="AE933" s="233"/>
      <c r="AF933" s="233"/>
      <c r="AG933" s="233"/>
      <c r="AH933" s="233"/>
    </row>
    <row r="934" spans="1:34" ht="12.75" customHeight="1">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row>
    <row r="935" spans="1:34" ht="12.75" customHeight="1">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233"/>
      <c r="AF935" s="233"/>
      <c r="AG935" s="233"/>
      <c r="AH935" s="233"/>
    </row>
    <row r="936" spans="1:34" ht="12.75" customHeight="1">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c r="AE936" s="233"/>
      <c r="AF936" s="233"/>
      <c r="AG936" s="233"/>
      <c r="AH936" s="233"/>
    </row>
    <row r="937" spans="1:34" ht="12.75" customHeight="1">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c r="AE937" s="233"/>
      <c r="AF937" s="233"/>
      <c r="AG937" s="233"/>
      <c r="AH937" s="233"/>
    </row>
    <row r="938" spans="1:34" ht="12.75" customHeight="1">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233"/>
      <c r="AF938" s="233"/>
      <c r="AG938" s="233"/>
      <c r="AH938" s="233"/>
    </row>
    <row r="939" spans="1:34" ht="12.75" customHeight="1">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c r="AE939" s="233"/>
      <c r="AF939" s="233"/>
      <c r="AG939" s="233"/>
      <c r="AH939" s="233"/>
    </row>
    <row r="940" spans="1:34" ht="12.75" customHeight="1">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c r="AH940" s="233"/>
    </row>
    <row r="941" spans="1:34" ht="12.75" customHeight="1">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233"/>
      <c r="AF941" s="233"/>
      <c r="AG941" s="233"/>
      <c r="AH941" s="233"/>
    </row>
    <row r="942" spans="1:34" ht="12.75" customHeight="1">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c r="AE942" s="233"/>
      <c r="AF942" s="233"/>
      <c r="AG942" s="233"/>
      <c r="AH942" s="233"/>
    </row>
    <row r="943" spans="1:34" ht="12.75" customHeight="1">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c r="AE943" s="233"/>
      <c r="AF943" s="233"/>
      <c r="AG943" s="233"/>
      <c r="AH943" s="233"/>
    </row>
    <row r="944" spans="1:34" ht="12.75" customHeight="1">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row>
    <row r="945" spans="1:34" ht="12.75" customHeight="1">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row>
    <row r="946" spans="1:34" ht="12.75" customHeight="1">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233"/>
      <c r="AF946" s="233"/>
      <c r="AG946" s="233"/>
      <c r="AH946" s="233"/>
    </row>
    <row r="947" spans="1:34" ht="12.75" customHeight="1">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c r="AH947" s="233"/>
    </row>
    <row r="948" spans="1:34" ht="12.75" customHeight="1">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row>
    <row r="949" spans="1:34" ht="12.75" customHeight="1">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row>
    <row r="950" spans="1:34" ht="12.75" customHeight="1">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c r="AH950" s="233"/>
    </row>
    <row r="951" spans="1:34" ht="12.75" customHeight="1">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c r="AE951" s="233"/>
      <c r="AF951" s="233"/>
      <c r="AG951" s="233"/>
      <c r="AH951" s="233"/>
    </row>
    <row r="952" spans="1:34" ht="12.75" customHeight="1">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row>
    <row r="953" spans="1:34" ht="12.75" customHeight="1">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row>
    <row r="954" spans="1:34" ht="12.75" customHeight="1">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row>
    <row r="955" spans="1:34" ht="12.75" customHeight="1">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233"/>
      <c r="AF955" s="233"/>
      <c r="AG955" s="233"/>
      <c r="AH955" s="233"/>
    </row>
    <row r="956" spans="1:34" ht="12.75" customHeight="1">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c r="AE956" s="233"/>
      <c r="AF956" s="233"/>
      <c r="AG956" s="233"/>
      <c r="AH956" s="233"/>
    </row>
    <row r="957" spans="1:34" ht="12.75" customHeight="1">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row>
    <row r="958" spans="1:34" ht="12.75" customHeight="1">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row>
    <row r="959" spans="1:34" ht="12.75" customHeight="1">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row>
    <row r="960" spans="1:34" ht="12.75" customHeight="1">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row>
    <row r="961" spans="1:34" ht="12.75" customHeight="1">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row>
    <row r="962" spans="1:34" ht="12.75" customHeight="1">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row>
    <row r="963" spans="1:34" ht="12.75" customHeight="1">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row>
    <row r="964" spans="1:34" ht="12.75" customHeight="1">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c r="AE964" s="233"/>
      <c r="AF964" s="233"/>
      <c r="AG964" s="233"/>
      <c r="AH964" s="233"/>
    </row>
    <row r="965" spans="1:34" ht="12.75" customHeight="1">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233"/>
      <c r="AF965" s="233"/>
      <c r="AG965" s="233"/>
      <c r="AH965" s="233"/>
    </row>
    <row r="966" spans="1:34" ht="12.75" customHeight="1">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c r="AE966" s="233"/>
      <c r="AF966" s="233"/>
      <c r="AG966" s="233"/>
      <c r="AH966" s="233"/>
    </row>
    <row r="967" spans="1:34" ht="12.75" customHeight="1">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c r="AH967" s="233"/>
    </row>
    <row r="968" spans="1:34" ht="12.75" customHeight="1">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c r="AE968" s="233"/>
      <c r="AF968" s="233"/>
      <c r="AG968" s="233"/>
      <c r="AH968" s="233"/>
    </row>
    <row r="969" spans="1:34" ht="12.75" customHeight="1">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c r="AE969" s="233"/>
      <c r="AF969" s="233"/>
      <c r="AG969" s="233"/>
      <c r="AH969" s="233"/>
    </row>
    <row r="970" spans="1:34" ht="12.75" customHeight="1">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c r="AH970" s="233"/>
    </row>
    <row r="971" spans="1:34" ht="12.75" customHeight="1">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c r="AH971" s="233"/>
    </row>
    <row r="972" spans="1:34" ht="12.75" customHeight="1">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c r="AH972" s="233"/>
    </row>
    <row r="973" spans="1:34" ht="12.75" customHeight="1">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c r="AE973" s="233"/>
      <c r="AF973" s="233"/>
      <c r="AG973" s="233"/>
      <c r="AH973" s="233"/>
    </row>
    <row r="974" spans="1:34" ht="12.75" customHeight="1">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c r="AE974" s="233"/>
      <c r="AF974" s="233"/>
      <c r="AG974" s="233"/>
      <c r="AH974" s="233"/>
    </row>
    <row r="975" spans="1:34" ht="12.75" customHeight="1">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33"/>
      <c r="AF975" s="233"/>
      <c r="AG975" s="233"/>
      <c r="AH975" s="233"/>
    </row>
    <row r="976" spans="1:34" ht="12.75" customHeight="1">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c r="AE976" s="233"/>
      <c r="AF976" s="233"/>
      <c r="AG976" s="233"/>
      <c r="AH976" s="233"/>
    </row>
    <row r="977" spans="1:34" ht="12.75" customHeight="1">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c r="AH977" s="233"/>
    </row>
    <row r="978" spans="1:34" ht="12.75" customHeight="1">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c r="AH978" s="233"/>
    </row>
    <row r="979" spans="1:34" ht="12.75" customHeight="1">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c r="AH979" s="233"/>
    </row>
    <row r="980" spans="1:34" ht="12.75" customHeight="1">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c r="AH980" s="233"/>
    </row>
    <row r="981" spans="1:34" ht="12.75" customHeight="1">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c r="AE981" s="233"/>
      <c r="AF981" s="233"/>
      <c r="AG981" s="233"/>
      <c r="AH981" s="233"/>
    </row>
    <row r="982" spans="1:34" ht="12.75" customHeight="1">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c r="AE982" s="233"/>
      <c r="AF982" s="233"/>
      <c r="AG982" s="233"/>
      <c r="AH982" s="233"/>
    </row>
    <row r="983" spans="1:34" ht="12.75" customHeight="1">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c r="AE983" s="233"/>
      <c r="AF983" s="233"/>
      <c r="AG983" s="233"/>
      <c r="AH983" s="233"/>
    </row>
    <row r="984" spans="1:34" ht="12.75" customHeight="1">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c r="AE984" s="233"/>
      <c r="AF984" s="233"/>
      <c r="AG984" s="233"/>
      <c r="AH984" s="233"/>
    </row>
    <row r="985" spans="1:34" ht="12.75" customHeight="1">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233"/>
      <c r="AF985" s="233"/>
      <c r="AG985" s="233"/>
      <c r="AH985" s="233"/>
    </row>
    <row r="986" spans="1:34" ht="12.75" customHeight="1">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c r="AH986" s="233"/>
    </row>
    <row r="987" spans="1:34" ht="12.75" customHeight="1">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c r="AH987" s="233"/>
    </row>
    <row r="988" spans="1:34" ht="12.75" customHeight="1">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c r="AH988" s="233"/>
    </row>
    <row r="989" spans="1:34" ht="12.75" customHeight="1">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c r="AH989" s="233"/>
    </row>
    <row r="990" spans="1:34" ht="12.75" customHeight="1">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c r="AH990" s="233"/>
    </row>
    <row r="991" spans="1:34" ht="12.75" customHeight="1">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c r="AH991" s="233"/>
    </row>
    <row r="992" spans="1:34" ht="12.75" customHeight="1">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c r="AH992" s="233"/>
    </row>
    <row r="993" spans="1:34" ht="12.75" customHeight="1">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c r="AH993" s="233"/>
    </row>
    <row r="994" spans="1:34" ht="12.75" customHeight="1">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c r="AH994" s="233"/>
    </row>
    <row r="995" spans="1:34" ht="12.75" customHeight="1">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c r="AH995" s="233"/>
    </row>
    <row r="996" spans="1:34" ht="12.75" customHeight="1">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c r="AH996" s="233"/>
    </row>
    <row r="997" spans="1:34" ht="12.75" customHeight="1">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c r="AH997" s="233"/>
    </row>
    <row r="998" spans="1:34" ht="12.75" customHeight="1">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c r="AH998" s="233"/>
    </row>
    <row r="999" spans="1:34" ht="12.75" customHeight="1">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c r="AH999" s="233"/>
    </row>
    <row r="1000" spans="1:34" ht="12.75" customHeight="1">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c r="AH1000" s="233"/>
    </row>
  </sheetData>
  <mergeCells count="95">
    <mergeCell ref="B2:D6"/>
    <mergeCell ref="F2:AB6"/>
    <mergeCell ref="AG6:AH6"/>
    <mergeCell ref="C7:D7"/>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row>
    <row r="2" spans="1:30" ht="12.75" customHeight="1">
      <c r="A2" s="233"/>
      <c r="B2" s="355"/>
      <c r="C2" s="664"/>
      <c r="D2" s="665"/>
      <c r="E2" s="25"/>
      <c r="F2" s="356" t="s">
        <v>120</v>
      </c>
      <c r="G2" s="664"/>
      <c r="H2" s="664"/>
      <c r="I2" s="664"/>
      <c r="J2" s="664"/>
      <c r="K2" s="664"/>
      <c r="L2" s="664"/>
      <c r="M2" s="664"/>
      <c r="N2" s="664"/>
      <c r="O2" s="664"/>
      <c r="P2" s="664"/>
      <c r="Q2" s="664"/>
      <c r="R2" s="664"/>
      <c r="S2" s="664"/>
      <c r="T2" s="664"/>
      <c r="U2" s="664"/>
      <c r="V2" s="664"/>
      <c r="W2" s="664"/>
      <c r="X2" s="664"/>
      <c r="Y2" s="664"/>
      <c r="Z2" s="664"/>
      <c r="AA2" s="664"/>
      <c r="AB2" s="665"/>
      <c r="AC2" s="233"/>
      <c r="AD2" s="233"/>
    </row>
    <row r="3" spans="1:30" ht="12.75" customHeight="1">
      <c r="A3" s="233"/>
      <c r="B3" s="666"/>
      <c r="C3" s="658"/>
      <c r="D3" s="667"/>
      <c r="E3" s="26"/>
      <c r="F3" s="668"/>
      <c r="G3" s="658"/>
      <c r="H3" s="658"/>
      <c r="I3" s="658"/>
      <c r="J3" s="658"/>
      <c r="K3" s="658"/>
      <c r="L3" s="658"/>
      <c r="M3" s="658"/>
      <c r="N3" s="658"/>
      <c r="O3" s="658"/>
      <c r="P3" s="658"/>
      <c r="Q3" s="658"/>
      <c r="R3" s="658"/>
      <c r="S3" s="658"/>
      <c r="T3" s="658"/>
      <c r="U3" s="658"/>
      <c r="V3" s="658"/>
      <c r="W3" s="658"/>
      <c r="X3" s="658"/>
      <c r="Y3" s="658"/>
      <c r="Z3" s="658"/>
      <c r="AA3" s="658"/>
      <c r="AB3" s="667"/>
      <c r="AC3" s="233"/>
      <c r="AD3" s="233"/>
    </row>
    <row r="4" spans="1:30" ht="12.75" customHeight="1">
      <c r="A4" s="233"/>
      <c r="B4" s="666"/>
      <c r="C4" s="658"/>
      <c r="D4" s="667"/>
      <c r="E4" s="26"/>
      <c r="F4" s="668"/>
      <c r="G4" s="658"/>
      <c r="H4" s="658"/>
      <c r="I4" s="658"/>
      <c r="J4" s="658"/>
      <c r="K4" s="658"/>
      <c r="L4" s="658"/>
      <c r="M4" s="658"/>
      <c r="N4" s="658"/>
      <c r="O4" s="658"/>
      <c r="P4" s="658"/>
      <c r="Q4" s="658"/>
      <c r="R4" s="658"/>
      <c r="S4" s="658"/>
      <c r="T4" s="658"/>
      <c r="U4" s="658"/>
      <c r="V4" s="658"/>
      <c r="W4" s="658"/>
      <c r="X4" s="658"/>
      <c r="Y4" s="658"/>
      <c r="Z4" s="658"/>
      <c r="AA4" s="658"/>
      <c r="AB4" s="667"/>
      <c r="AC4" s="233"/>
      <c r="AD4" s="233"/>
    </row>
    <row r="5" spans="1:30" ht="12.75" customHeight="1">
      <c r="A5" s="233"/>
      <c r="B5" s="666"/>
      <c r="C5" s="658"/>
      <c r="D5" s="667"/>
      <c r="E5" s="26"/>
      <c r="F5" s="668"/>
      <c r="G5" s="658"/>
      <c r="H5" s="658"/>
      <c r="I5" s="658"/>
      <c r="J5" s="658"/>
      <c r="K5" s="658"/>
      <c r="L5" s="658"/>
      <c r="M5" s="658"/>
      <c r="N5" s="658"/>
      <c r="O5" s="658"/>
      <c r="P5" s="658"/>
      <c r="Q5" s="658"/>
      <c r="R5" s="658"/>
      <c r="S5" s="658"/>
      <c r="T5" s="658"/>
      <c r="U5" s="658"/>
      <c r="V5" s="658"/>
      <c r="W5" s="658"/>
      <c r="X5" s="658"/>
      <c r="Y5" s="658"/>
      <c r="Z5" s="658"/>
      <c r="AA5" s="658"/>
      <c r="AB5" s="667"/>
      <c r="AC5" s="233"/>
      <c r="AD5" s="233"/>
    </row>
    <row r="6" spans="1:30" ht="37.5" customHeight="1">
      <c r="A6" s="233"/>
      <c r="B6" s="669"/>
      <c r="C6" s="670"/>
      <c r="D6" s="671"/>
      <c r="E6" s="234"/>
      <c r="F6" s="670"/>
      <c r="G6" s="670"/>
      <c r="H6" s="670"/>
      <c r="I6" s="670"/>
      <c r="J6" s="670"/>
      <c r="K6" s="670"/>
      <c r="L6" s="670"/>
      <c r="M6" s="670"/>
      <c r="N6" s="670"/>
      <c r="O6" s="670"/>
      <c r="P6" s="670"/>
      <c r="Q6" s="670"/>
      <c r="R6" s="670"/>
      <c r="S6" s="670"/>
      <c r="T6" s="670"/>
      <c r="U6" s="670"/>
      <c r="V6" s="670"/>
      <c r="W6" s="670"/>
      <c r="X6" s="670"/>
      <c r="Y6" s="670"/>
      <c r="Z6" s="670"/>
      <c r="AA6" s="670"/>
      <c r="AB6" s="671"/>
      <c r="AC6" s="233"/>
      <c r="AD6" s="233"/>
    </row>
    <row r="7" spans="1:30" ht="15" customHeight="1">
      <c r="A7" s="233"/>
      <c r="B7" s="27"/>
      <c r="C7" s="357"/>
      <c r="D7" s="664"/>
      <c r="E7" s="28"/>
      <c r="F7" s="29"/>
      <c r="G7" s="29"/>
      <c r="H7" s="29"/>
      <c r="I7" s="29"/>
      <c r="J7" s="29"/>
      <c r="K7" s="29"/>
      <c r="L7" s="29"/>
      <c r="M7" s="29"/>
      <c r="N7" s="29"/>
      <c r="O7" s="29"/>
      <c r="P7" s="29"/>
      <c r="Q7" s="29"/>
      <c r="R7" s="29"/>
      <c r="S7" s="29"/>
      <c r="T7" s="29"/>
      <c r="U7" s="29"/>
      <c r="V7" s="29"/>
      <c r="W7" s="29"/>
      <c r="X7" s="29"/>
      <c r="Y7" s="29"/>
      <c r="Z7" s="29"/>
      <c r="AA7" s="29"/>
      <c r="AB7" s="30"/>
      <c r="AC7" s="233"/>
      <c r="AD7" s="233"/>
    </row>
    <row r="8" spans="1:30" ht="15" customHeight="1">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row>
    <row r="9" spans="1:30" ht="15" customHeight="1">
      <c r="A9" s="233"/>
      <c r="B9" s="31"/>
      <c r="C9" s="345"/>
      <c r="D9" s="668"/>
      <c r="E9" s="668"/>
      <c r="F9" s="668"/>
      <c r="G9" s="240"/>
      <c r="H9" s="233"/>
      <c r="I9" s="233"/>
      <c r="J9" s="233"/>
      <c r="K9" s="233"/>
      <c r="L9" s="233"/>
      <c r="M9" s="233"/>
      <c r="N9" s="233"/>
      <c r="O9" s="233"/>
      <c r="P9" s="233"/>
      <c r="Q9" s="233"/>
      <c r="R9" s="233"/>
      <c r="S9" s="233"/>
      <c r="T9" s="233"/>
      <c r="U9" s="233"/>
      <c r="V9" s="233"/>
      <c r="W9" s="233"/>
      <c r="X9" s="233"/>
      <c r="Y9" s="233"/>
      <c r="Z9" s="233"/>
      <c r="AA9" s="233"/>
      <c r="AB9" s="241"/>
      <c r="AC9" s="233"/>
      <c r="AD9" s="233"/>
    </row>
    <row r="10" spans="1:30" ht="30" customHeight="1">
      <c r="A10" s="233"/>
      <c r="B10" s="31"/>
      <c r="C10" s="345" t="s">
        <v>123</v>
      </c>
      <c r="D10" s="668"/>
      <c r="E10" s="346" t="s">
        <v>473</v>
      </c>
      <c r="F10" s="672"/>
      <c r="G10" s="672"/>
      <c r="H10" s="672"/>
      <c r="I10" s="672"/>
      <c r="J10" s="672"/>
      <c r="K10" s="672"/>
      <c r="L10" s="672"/>
      <c r="M10" s="672"/>
      <c r="N10" s="672"/>
      <c r="O10" s="672"/>
      <c r="P10" s="672"/>
      <c r="Q10" s="672"/>
      <c r="R10" s="672"/>
      <c r="S10" s="672"/>
      <c r="T10" s="672"/>
      <c r="U10" s="672"/>
      <c r="V10" s="672"/>
      <c r="W10" s="672"/>
      <c r="X10" s="672"/>
      <c r="Y10" s="672"/>
      <c r="Z10" s="672"/>
      <c r="AA10" s="659"/>
      <c r="AB10" s="242"/>
      <c r="AC10" s="233"/>
      <c r="AD10" s="233"/>
    </row>
    <row r="11" spans="1:30" ht="15" customHeight="1">
      <c r="A11" s="233"/>
      <c r="B11" s="31"/>
      <c r="C11" s="345"/>
      <c r="D11" s="668"/>
      <c r="E11" s="668"/>
      <c r="F11" s="668"/>
      <c r="G11" s="233"/>
      <c r="H11" s="233"/>
      <c r="I11" s="233"/>
      <c r="J11" s="233"/>
      <c r="K11" s="233"/>
      <c r="L11" s="233"/>
      <c r="M11" s="233"/>
      <c r="N11" s="233"/>
      <c r="O11" s="233"/>
      <c r="P11" s="233"/>
      <c r="Q11" s="233"/>
      <c r="R11" s="233"/>
      <c r="S11" s="233"/>
      <c r="T11" s="233"/>
      <c r="U11" s="233"/>
      <c r="V11" s="233"/>
      <c r="W11" s="233"/>
      <c r="X11" s="233"/>
      <c r="Y11" s="233"/>
      <c r="Z11" s="233"/>
      <c r="AA11" s="344"/>
      <c r="AB11" s="667"/>
      <c r="AC11" s="233"/>
      <c r="AD11" s="233"/>
    </row>
    <row r="12" spans="1:30" ht="29.25" customHeight="1">
      <c r="A12" s="233"/>
      <c r="B12" s="31"/>
      <c r="C12" s="354" t="s">
        <v>125</v>
      </c>
      <c r="D12" s="673"/>
      <c r="E12" s="353" t="s">
        <v>454</v>
      </c>
      <c r="F12" s="674"/>
      <c r="G12" s="674"/>
      <c r="H12" s="674"/>
      <c r="I12" s="674"/>
      <c r="J12" s="674"/>
      <c r="K12" s="674"/>
      <c r="L12" s="674"/>
      <c r="M12" s="674"/>
      <c r="N12" s="674"/>
      <c r="O12" s="674"/>
      <c r="P12" s="674"/>
      <c r="Q12" s="674"/>
      <c r="R12" s="674"/>
      <c r="S12" s="674"/>
      <c r="T12" s="674"/>
      <c r="U12" s="674"/>
      <c r="V12" s="674"/>
      <c r="W12" s="674"/>
      <c r="X12" s="674"/>
      <c r="Y12" s="674"/>
      <c r="Z12" s="674"/>
      <c r="AA12" s="674"/>
      <c r="AB12" s="36"/>
      <c r="AC12" s="233"/>
      <c r="AD12" s="233"/>
    </row>
    <row r="13" spans="1:30" ht="15" customHeight="1">
      <c r="A13" s="233"/>
      <c r="B13" s="31"/>
      <c r="C13" s="344"/>
      <c r="D13" s="668"/>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row>
    <row r="14" spans="1:30" ht="15" customHeight="1">
      <c r="A14" s="233"/>
      <c r="B14" s="31"/>
      <c r="C14" s="345" t="s">
        <v>474</v>
      </c>
      <c r="D14" s="668"/>
      <c r="E14" s="355" t="s">
        <v>475</v>
      </c>
      <c r="F14" s="664"/>
      <c r="G14" s="664"/>
      <c r="H14" s="664"/>
      <c r="I14" s="664"/>
      <c r="J14" s="664"/>
      <c r="K14" s="664"/>
      <c r="L14" s="664"/>
      <c r="M14" s="664"/>
      <c r="N14" s="664"/>
      <c r="O14" s="664"/>
      <c r="P14" s="664"/>
      <c r="Q14" s="664"/>
      <c r="R14" s="664"/>
      <c r="S14" s="664"/>
      <c r="T14" s="664"/>
      <c r="U14" s="664"/>
      <c r="V14" s="664"/>
      <c r="W14" s="664"/>
      <c r="X14" s="664"/>
      <c r="Y14" s="664"/>
      <c r="Z14" s="664"/>
      <c r="AA14" s="665"/>
      <c r="AB14" s="241"/>
      <c r="AC14" s="233"/>
      <c r="AD14" s="233"/>
    </row>
    <row r="15" spans="1:30" ht="15.75" customHeight="1">
      <c r="A15" s="233"/>
      <c r="B15" s="31"/>
      <c r="C15" s="243"/>
      <c r="D15" s="243"/>
      <c r="E15" s="669"/>
      <c r="F15" s="670"/>
      <c r="G15" s="670"/>
      <c r="H15" s="670"/>
      <c r="I15" s="670"/>
      <c r="J15" s="670"/>
      <c r="K15" s="670"/>
      <c r="L15" s="670"/>
      <c r="M15" s="670"/>
      <c r="N15" s="670"/>
      <c r="O15" s="670"/>
      <c r="P15" s="670"/>
      <c r="Q15" s="670"/>
      <c r="R15" s="670"/>
      <c r="S15" s="670"/>
      <c r="T15" s="670"/>
      <c r="U15" s="670"/>
      <c r="V15" s="670"/>
      <c r="W15" s="670"/>
      <c r="X15" s="670"/>
      <c r="Y15" s="670"/>
      <c r="Z15" s="670"/>
      <c r="AA15" s="671"/>
      <c r="AB15" s="241"/>
      <c r="AC15" s="233"/>
      <c r="AD15" s="233"/>
    </row>
    <row r="16" spans="1:30" ht="15" customHeight="1">
      <c r="A16" s="233"/>
      <c r="B16" s="31"/>
      <c r="C16" s="243"/>
      <c r="D16" s="243"/>
      <c r="E16" s="243"/>
      <c r="F16" s="233"/>
      <c r="G16" s="233"/>
      <c r="H16" s="233"/>
      <c r="I16" s="233"/>
      <c r="J16" s="233"/>
      <c r="K16" s="233"/>
      <c r="L16" s="233"/>
      <c r="M16" s="233"/>
      <c r="N16" s="233"/>
      <c r="O16" s="233"/>
      <c r="P16" s="233"/>
      <c r="Q16" s="233"/>
      <c r="R16" s="233"/>
      <c r="S16" s="233"/>
      <c r="T16" s="233"/>
      <c r="U16" s="233"/>
      <c r="V16" s="233"/>
      <c r="W16" s="233"/>
      <c r="X16" s="233"/>
      <c r="Y16" s="233"/>
      <c r="Z16" s="233"/>
      <c r="AA16" s="233"/>
      <c r="AB16" s="241"/>
      <c r="AC16" s="233"/>
      <c r="AD16" s="233"/>
    </row>
    <row r="17" spans="1:30" ht="15" customHeight="1">
      <c r="A17" s="233"/>
      <c r="B17" s="31"/>
      <c r="C17" s="345" t="s">
        <v>476</v>
      </c>
      <c r="D17" s="668"/>
      <c r="E17" s="355" t="s">
        <v>477</v>
      </c>
      <c r="F17" s="664"/>
      <c r="G17" s="664"/>
      <c r="H17" s="664"/>
      <c r="I17" s="664"/>
      <c r="J17" s="664"/>
      <c r="K17" s="664"/>
      <c r="L17" s="664"/>
      <c r="M17" s="664"/>
      <c r="N17" s="664"/>
      <c r="O17" s="664"/>
      <c r="P17" s="664"/>
      <c r="Q17" s="664"/>
      <c r="R17" s="664"/>
      <c r="S17" s="664"/>
      <c r="T17" s="664"/>
      <c r="U17" s="664"/>
      <c r="V17" s="664"/>
      <c r="W17" s="664"/>
      <c r="X17" s="664"/>
      <c r="Y17" s="664"/>
      <c r="Z17" s="664"/>
      <c r="AA17" s="665"/>
      <c r="AB17" s="241"/>
      <c r="AC17" s="233"/>
      <c r="AD17" s="233"/>
    </row>
    <row r="18" spans="1:30" ht="15" customHeight="1">
      <c r="A18" s="233"/>
      <c r="B18" s="31"/>
      <c r="C18" s="243"/>
      <c r="D18" s="243"/>
      <c r="E18" s="669"/>
      <c r="F18" s="670"/>
      <c r="G18" s="670"/>
      <c r="H18" s="670"/>
      <c r="I18" s="670"/>
      <c r="J18" s="670"/>
      <c r="K18" s="670"/>
      <c r="L18" s="670"/>
      <c r="M18" s="670"/>
      <c r="N18" s="670"/>
      <c r="O18" s="670"/>
      <c r="P18" s="670"/>
      <c r="Q18" s="670"/>
      <c r="R18" s="670"/>
      <c r="S18" s="670"/>
      <c r="T18" s="670"/>
      <c r="U18" s="670"/>
      <c r="V18" s="670"/>
      <c r="W18" s="670"/>
      <c r="X18" s="670"/>
      <c r="Y18" s="670"/>
      <c r="Z18" s="670"/>
      <c r="AA18" s="671"/>
      <c r="AB18" s="241"/>
      <c r="AC18" s="233"/>
      <c r="AD18" s="233"/>
    </row>
    <row r="19" spans="1:30" ht="15" customHeight="1">
      <c r="A19" s="233"/>
      <c r="B19" s="31"/>
      <c r="C19" s="243"/>
      <c r="D19" s="243"/>
      <c r="E19" s="243"/>
      <c r="F19" s="233"/>
      <c r="G19" s="233"/>
      <c r="H19" s="233"/>
      <c r="I19" s="233"/>
      <c r="J19" s="233"/>
      <c r="K19" s="233"/>
      <c r="L19" s="233"/>
      <c r="M19" s="233"/>
      <c r="N19" s="233"/>
      <c r="O19" s="233"/>
      <c r="P19" s="233"/>
      <c r="Q19" s="233"/>
      <c r="R19" s="233"/>
      <c r="S19" s="233"/>
      <c r="T19" s="233"/>
      <c r="U19" s="233"/>
      <c r="V19" s="233"/>
      <c r="W19" s="233"/>
      <c r="X19" s="233"/>
      <c r="Y19" s="233"/>
      <c r="Z19" s="233"/>
      <c r="AA19" s="233"/>
      <c r="AB19" s="241"/>
      <c r="AC19" s="233"/>
      <c r="AD19" s="233"/>
    </row>
    <row r="20" spans="1:30" ht="15" customHeight="1">
      <c r="A20" s="233"/>
      <c r="B20" s="31"/>
      <c r="C20" s="243"/>
      <c r="D20" s="243"/>
      <c r="E20" s="243"/>
      <c r="F20" s="233"/>
      <c r="G20" s="233"/>
      <c r="H20" s="233"/>
      <c r="I20" s="233"/>
      <c r="J20" s="233"/>
      <c r="K20" s="233"/>
      <c r="L20" s="233"/>
      <c r="M20" s="233"/>
      <c r="N20" s="233"/>
      <c r="O20" s="233"/>
      <c r="P20" s="233"/>
      <c r="Q20" s="233"/>
      <c r="R20" s="233"/>
      <c r="S20" s="233"/>
      <c r="T20" s="233"/>
      <c r="U20" s="233"/>
      <c r="V20" s="233"/>
      <c r="W20" s="233"/>
      <c r="X20" s="233"/>
      <c r="Y20" s="233"/>
      <c r="Z20" s="233"/>
      <c r="AA20" s="233"/>
      <c r="AB20" s="241"/>
      <c r="AC20" s="233"/>
      <c r="AD20" s="233"/>
    </row>
    <row r="21" spans="1:30" ht="15" customHeight="1">
      <c r="A21" s="233"/>
      <c r="B21" s="31"/>
      <c r="C21" s="345" t="s">
        <v>127</v>
      </c>
      <c r="D21" s="668"/>
      <c r="E21" s="244"/>
      <c r="F21" s="344"/>
      <c r="G21" s="668"/>
      <c r="H21" s="668"/>
      <c r="I21" s="668"/>
      <c r="J21" s="668"/>
      <c r="K21" s="668"/>
      <c r="L21" s="668"/>
      <c r="M21" s="668"/>
      <c r="N21" s="668"/>
      <c r="O21" s="668"/>
      <c r="P21" s="668"/>
      <c r="Q21" s="668"/>
      <c r="R21" s="668"/>
      <c r="S21" s="668"/>
      <c r="T21" s="668"/>
      <c r="U21" s="668"/>
      <c r="V21" s="668"/>
      <c r="W21" s="668"/>
      <c r="X21" s="668"/>
      <c r="Y21" s="668"/>
      <c r="Z21" s="668"/>
      <c r="AA21" s="668"/>
      <c r="AB21" s="667"/>
      <c r="AC21" s="233"/>
      <c r="AD21" s="233"/>
    </row>
    <row r="22" spans="1:30" ht="29.25" customHeight="1">
      <c r="A22" s="233"/>
      <c r="B22" s="31"/>
      <c r="C22" s="346" t="s">
        <v>478</v>
      </c>
      <c r="D22" s="672"/>
      <c r="E22" s="672"/>
      <c r="F22" s="672"/>
      <c r="G22" s="672"/>
      <c r="H22" s="672"/>
      <c r="I22" s="672"/>
      <c r="J22" s="672"/>
      <c r="K22" s="672"/>
      <c r="L22" s="672"/>
      <c r="M22" s="672"/>
      <c r="N22" s="672"/>
      <c r="O22" s="672"/>
      <c r="P22" s="672"/>
      <c r="Q22" s="672"/>
      <c r="R22" s="672"/>
      <c r="S22" s="672"/>
      <c r="T22" s="672"/>
      <c r="U22" s="672"/>
      <c r="V22" s="672"/>
      <c r="W22" s="672"/>
      <c r="X22" s="672"/>
      <c r="Y22" s="672"/>
      <c r="Z22" s="672"/>
      <c r="AA22" s="659"/>
      <c r="AB22" s="245"/>
      <c r="AC22" s="233"/>
      <c r="AD22" s="233"/>
    </row>
    <row r="23" spans="1:30" ht="15" customHeight="1">
      <c r="A23" s="233"/>
      <c r="B23" s="31"/>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5"/>
      <c r="AC23" s="233"/>
      <c r="AD23" s="233"/>
    </row>
    <row r="24" spans="1:30" ht="15" customHeight="1">
      <c r="A24" s="233"/>
      <c r="B24" s="31"/>
      <c r="C24" s="247" t="s">
        <v>128</v>
      </c>
      <c r="D24" s="247"/>
      <c r="E24" s="233"/>
      <c r="F24" s="233"/>
      <c r="G24" s="233"/>
      <c r="H24" s="233"/>
      <c r="I24" s="233"/>
      <c r="J24" s="246"/>
      <c r="K24" s="246"/>
      <c r="L24" s="246"/>
      <c r="M24" s="246"/>
      <c r="N24" s="246"/>
      <c r="O24" s="246"/>
      <c r="P24" s="246"/>
      <c r="Q24" s="246"/>
      <c r="R24" s="246" t="s">
        <v>129</v>
      </c>
      <c r="S24" s="246"/>
      <c r="T24" s="246"/>
      <c r="U24" s="246"/>
      <c r="V24" s="246"/>
      <c r="W24" s="246"/>
      <c r="X24" s="246"/>
      <c r="Y24" s="246"/>
      <c r="Z24" s="246"/>
      <c r="AA24" s="246"/>
      <c r="AB24" s="245"/>
      <c r="AC24" s="233"/>
      <c r="AD24" s="233"/>
    </row>
    <row r="25" spans="1:30" ht="15" customHeight="1">
      <c r="A25" s="233"/>
      <c r="B25" s="31"/>
      <c r="C25" s="355" t="s">
        <v>479</v>
      </c>
      <c r="D25" s="664"/>
      <c r="E25" s="664"/>
      <c r="F25" s="664"/>
      <c r="G25" s="664"/>
      <c r="H25" s="664"/>
      <c r="I25" s="664"/>
      <c r="J25" s="664"/>
      <c r="K25" s="664"/>
      <c r="L25" s="664"/>
      <c r="M25" s="664"/>
      <c r="N25" s="664"/>
      <c r="O25" s="664"/>
      <c r="P25" s="665"/>
      <c r="Q25" s="233"/>
      <c r="R25" s="347"/>
      <c r="S25" s="672"/>
      <c r="T25" s="672"/>
      <c r="U25" s="672"/>
      <c r="V25" s="672"/>
      <c r="W25" s="672"/>
      <c r="X25" s="672"/>
      <c r="Y25" s="672"/>
      <c r="Z25" s="672"/>
      <c r="AA25" s="659"/>
      <c r="AB25" s="241"/>
      <c r="AC25" s="233"/>
      <c r="AD25" s="233"/>
    </row>
    <row r="26" spans="1:30" ht="15" customHeight="1">
      <c r="A26" s="233"/>
      <c r="B26" s="31"/>
      <c r="C26" s="666"/>
      <c r="D26" s="658"/>
      <c r="E26" s="658"/>
      <c r="F26" s="658"/>
      <c r="G26" s="658"/>
      <c r="H26" s="658"/>
      <c r="I26" s="658"/>
      <c r="J26" s="658"/>
      <c r="K26" s="658"/>
      <c r="L26" s="658"/>
      <c r="M26" s="658"/>
      <c r="N26" s="658"/>
      <c r="O26" s="658"/>
      <c r="P26" s="667"/>
      <c r="Q26" s="233"/>
      <c r="R26" s="233"/>
      <c r="S26" s="233"/>
      <c r="T26" s="233"/>
      <c r="U26" s="233"/>
      <c r="V26" s="233"/>
      <c r="W26" s="233"/>
      <c r="X26" s="233"/>
      <c r="Y26" s="233"/>
      <c r="Z26" s="233"/>
      <c r="AA26" s="233"/>
      <c r="AB26" s="241"/>
      <c r="AC26" s="233"/>
      <c r="AD26" s="233"/>
    </row>
    <row r="27" spans="1:30" ht="15" customHeight="1">
      <c r="A27" s="233"/>
      <c r="B27" s="31"/>
      <c r="C27" s="666"/>
      <c r="D27" s="658"/>
      <c r="E27" s="658"/>
      <c r="F27" s="658"/>
      <c r="G27" s="658"/>
      <c r="H27" s="658"/>
      <c r="I27" s="658"/>
      <c r="J27" s="658"/>
      <c r="K27" s="658"/>
      <c r="L27" s="658"/>
      <c r="M27" s="658"/>
      <c r="N27" s="658"/>
      <c r="O27" s="658"/>
      <c r="P27" s="667"/>
      <c r="Q27" s="243"/>
      <c r="R27" s="246" t="s">
        <v>130</v>
      </c>
      <c r="S27" s="246"/>
      <c r="T27" s="246"/>
      <c r="U27" s="246"/>
      <c r="V27" s="246"/>
      <c r="W27" s="243"/>
      <c r="X27" s="243"/>
      <c r="Y27" s="243"/>
      <c r="Z27" s="233"/>
      <c r="AA27" s="243"/>
      <c r="AB27" s="241"/>
      <c r="AC27" s="233"/>
      <c r="AD27" s="233"/>
    </row>
    <row r="28" spans="1:30" ht="15" customHeight="1">
      <c r="A28" s="233"/>
      <c r="B28" s="31"/>
      <c r="C28" s="666"/>
      <c r="D28" s="658"/>
      <c r="E28" s="658"/>
      <c r="F28" s="658"/>
      <c r="G28" s="658"/>
      <c r="H28" s="658"/>
      <c r="I28" s="658"/>
      <c r="J28" s="658"/>
      <c r="K28" s="658"/>
      <c r="L28" s="658"/>
      <c r="M28" s="658"/>
      <c r="N28" s="658"/>
      <c r="O28" s="658"/>
      <c r="P28" s="667"/>
      <c r="Q28" s="233"/>
      <c r="R28" s="37"/>
      <c r="S28" s="233" t="s">
        <v>15</v>
      </c>
      <c r="T28" s="233"/>
      <c r="U28" s="37"/>
      <c r="V28" s="233" t="s">
        <v>27</v>
      </c>
      <c r="W28" s="233"/>
      <c r="X28" s="37"/>
      <c r="Y28" s="248" t="s">
        <v>46</v>
      </c>
      <c r="Z28" s="233"/>
      <c r="AA28" s="233"/>
      <c r="AB28" s="241"/>
      <c r="AC28" s="233"/>
      <c r="AD28" s="233"/>
    </row>
    <row r="29" spans="1:30" ht="15" customHeight="1">
      <c r="A29" s="233"/>
      <c r="B29" s="31"/>
      <c r="C29" s="666"/>
      <c r="D29" s="658"/>
      <c r="E29" s="658"/>
      <c r="F29" s="658"/>
      <c r="G29" s="658"/>
      <c r="H29" s="658"/>
      <c r="I29" s="658"/>
      <c r="J29" s="658"/>
      <c r="K29" s="658"/>
      <c r="L29" s="658"/>
      <c r="M29" s="658"/>
      <c r="N29" s="658"/>
      <c r="O29" s="658"/>
      <c r="P29" s="667"/>
      <c r="Q29" s="233"/>
      <c r="R29" s="233"/>
      <c r="S29" s="233"/>
      <c r="T29" s="233"/>
      <c r="U29" s="233"/>
      <c r="V29" s="233"/>
      <c r="W29" s="233"/>
      <c r="X29" s="233"/>
      <c r="Y29" s="233"/>
      <c r="Z29" s="233"/>
      <c r="AA29" s="233"/>
      <c r="AB29" s="241"/>
      <c r="AC29" s="233"/>
      <c r="AD29" s="233"/>
    </row>
    <row r="30" spans="1:30" ht="15" customHeight="1">
      <c r="A30" s="233"/>
      <c r="B30" s="31"/>
      <c r="C30" s="669"/>
      <c r="D30" s="670"/>
      <c r="E30" s="670"/>
      <c r="F30" s="670"/>
      <c r="G30" s="670"/>
      <c r="H30" s="670"/>
      <c r="I30" s="670"/>
      <c r="J30" s="670"/>
      <c r="K30" s="670"/>
      <c r="L30" s="670"/>
      <c r="M30" s="670"/>
      <c r="N30" s="670"/>
      <c r="O30" s="670"/>
      <c r="P30" s="671"/>
      <c r="Q30" s="233"/>
      <c r="R30" s="246" t="s">
        <v>131</v>
      </c>
      <c r="S30" s="233"/>
      <c r="T30" s="233"/>
      <c r="U30" s="233"/>
      <c r="V30" s="233"/>
      <c r="W30" s="351" t="s">
        <v>33</v>
      </c>
      <c r="X30" s="672"/>
      <c r="Y30" s="672"/>
      <c r="Z30" s="672"/>
      <c r="AA30" s="659"/>
      <c r="AB30" s="241"/>
      <c r="AC30" s="233"/>
      <c r="AD30" s="233"/>
    </row>
    <row r="31" spans="1:30" ht="15" customHeight="1">
      <c r="A31" s="233"/>
      <c r="B31" s="31"/>
      <c r="C31" s="243"/>
      <c r="D31" s="243"/>
      <c r="E31" s="243"/>
      <c r="F31" s="243"/>
      <c r="G31" s="243"/>
      <c r="H31" s="233"/>
      <c r="I31" s="233"/>
      <c r="J31" s="233"/>
      <c r="K31" s="233"/>
      <c r="L31" s="233"/>
      <c r="M31" s="233"/>
      <c r="N31" s="233"/>
      <c r="O31" s="233"/>
      <c r="P31" s="233"/>
      <c r="Q31" s="233"/>
      <c r="R31" s="246"/>
      <c r="S31" s="233"/>
      <c r="T31" s="233"/>
      <c r="U31" s="233"/>
      <c r="V31" s="233"/>
      <c r="W31" s="233"/>
      <c r="X31" s="233"/>
      <c r="Y31" s="233"/>
      <c r="Z31" s="233"/>
      <c r="AA31" s="233"/>
      <c r="AB31" s="241"/>
      <c r="AC31" s="233"/>
      <c r="AD31" s="233"/>
    </row>
    <row r="32" spans="1:30" ht="15" customHeight="1">
      <c r="A32" s="233"/>
      <c r="B32" s="31"/>
      <c r="C32" s="246" t="s">
        <v>132</v>
      </c>
      <c r="D32" s="243"/>
      <c r="E32" s="243"/>
      <c r="F32" s="243"/>
      <c r="G32" s="243"/>
      <c r="H32" s="243"/>
      <c r="I32" s="233"/>
      <c r="J32" s="233"/>
      <c r="K32" s="233"/>
      <c r="L32" s="233"/>
      <c r="M32" s="233"/>
      <c r="N32" s="233"/>
      <c r="O32" s="233"/>
      <c r="P32" s="233"/>
      <c r="Q32" s="233"/>
      <c r="R32" s="233"/>
      <c r="S32" s="233"/>
      <c r="T32" s="233"/>
      <c r="U32" s="233"/>
      <c r="V32" s="233"/>
      <c r="W32" s="233"/>
      <c r="X32" s="233"/>
      <c r="Y32" s="233"/>
      <c r="Z32" s="233"/>
      <c r="AA32" s="233"/>
      <c r="AB32" s="241"/>
      <c r="AC32" s="233"/>
      <c r="AD32" s="233"/>
    </row>
    <row r="33" spans="1:30" ht="39.75" customHeight="1">
      <c r="A33" s="233"/>
      <c r="B33" s="31"/>
      <c r="C33" s="652" t="s">
        <v>446</v>
      </c>
      <c r="D33" s="672"/>
      <c r="E33" s="672"/>
      <c r="F33" s="672"/>
      <c r="G33" s="672"/>
      <c r="H33" s="672"/>
      <c r="I33" s="672"/>
      <c r="J33" s="672"/>
      <c r="K33" s="672"/>
      <c r="L33" s="672"/>
      <c r="M33" s="672"/>
      <c r="N33" s="672"/>
      <c r="O33" s="672"/>
      <c r="P33" s="672"/>
      <c r="Q33" s="672"/>
      <c r="R33" s="672"/>
      <c r="S33" s="672"/>
      <c r="T33" s="672"/>
      <c r="U33" s="672"/>
      <c r="V33" s="672"/>
      <c r="W33" s="672"/>
      <c r="X33" s="672"/>
      <c r="Y33" s="672"/>
      <c r="Z33" s="672"/>
      <c r="AA33" s="659"/>
      <c r="AB33" s="241"/>
      <c r="AC33" s="233"/>
      <c r="AD33" s="233"/>
    </row>
    <row r="34" spans="1:30" ht="15" customHeight="1">
      <c r="A34" s="233"/>
      <c r="B34" s="31"/>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9"/>
      <c r="AC34" s="233"/>
      <c r="AD34" s="233"/>
    </row>
    <row r="35" spans="1:30" ht="15" customHeight="1">
      <c r="A35" s="233"/>
      <c r="B35" s="31"/>
      <c r="C35" s="237" t="s">
        <v>134</v>
      </c>
      <c r="D35" s="243"/>
      <c r="E35" s="243"/>
      <c r="F35" s="243"/>
      <c r="G35" s="243"/>
      <c r="H35" s="243"/>
      <c r="I35" s="243"/>
      <c r="J35" s="243"/>
      <c r="K35" s="243"/>
      <c r="L35" s="243"/>
      <c r="M35" s="237" t="s">
        <v>134</v>
      </c>
      <c r="N35" s="243"/>
      <c r="O35" s="243"/>
      <c r="P35" s="243"/>
      <c r="Q35" s="243"/>
      <c r="R35" s="243"/>
      <c r="S35" s="243"/>
      <c r="T35" s="243"/>
      <c r="U35" s="243"/>
      <c r="V35" s="243"/>
      <c r="W35" s="243"/>
      <c r="X35" s="243"/>
      <c r="Y35" s="243"/>
      <c r="Z35" s="243"/>
      <c r="AA35" s="243"/>
      <c r="AB35" s="249"/>
      <c r="AC35" s="233"/>
      <c r="AD35" s="233"/>
    </row>
    <row r="36" spans="1:30" ht="29.25" customHeight="1">
      <c r="A36" s="233"/>
      <c r="B36" s="31"/>
      <c r="C36" s="351" t="s">
        <v>447</v>
      </c>
      <c r="D36" s="672"/>
      <c r="E36" s="672"/>
      <c r="F36" s="672"/>
      <c r="G36" s="672"/>
      <c r="H36" s="672"/>
      <c r="I36" s="672"/>
      <c r="J36" s="672"/>
      <c r="K36" s="659"/>
      <c r="L36" s="243"/>
      <c r="M36" s="351"/>
      <c r="N36" s="672"/>
      <c r="O36" s="672"/>
      <c r="P36" s="672"/>
      <c r="Q36" s="672"/>
      <c r="R36" s="672"/>
      <c r="S36" s="672"/>
      <c r="T36" s="672"/>
      <c r="U36" s="672"/>
      <c r="V36" s="672"/>
      <c r="W36" s="672"/>
      <c r="X36" s="672"/>
      <c r="Y36" s="672"/>
      <c r="Z36" s="672"/>
      <c r="AA36" s="659"/>
      <c r="AB36" s="249"/>
      <c r="AC36" s="233"/>
      <c r="AD36" s="233"/>
    </row>
    <row r="37" spans="1:30" ht="15" customHeight="1">
      <c r="A37" s="233"/>
      <c r="B37" s="31"/>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41"/>
      <c r="AC37" s="233"/>
      <c r="AD37" s="233"/>
    </row>
    <row r="38" spans="1:30" ht="15" customHeight="1">
      <c r="A38" s="233"/>
      <c r="B38" s="31"/>
      <c r="C38" s="250" t="s">
        <v>137</v>
      </c>
      <c r="D38" s="250"/>
      <c r="E38" s="250"/>
      <c r="F38" s="250"/>
      <c r="G38" s="251"/>
      <c r="H38" s="252"/>
      <c r="I38" s="252"/>
      <c r="J38" s="252"/>
      <c r="K38" s="252"/>
      <c r="L38" s="252"/>
      <c r="M38" s="252"/>
      <c r="N38" s="252"/>
      <c r="O38" s="252"/>
      <c r="P38" s="252"/>
      <c r="Q38" s="252"/>
      <c r="R38" s="252"/>
      <c r="S38" s="252"/>
      <c r="T38" s="252"/>
      <c r="U38" s="252"/>
      <c r="V38" s="252"/>
      <c r="W38" s="252"/>
      <c r="X38" s="252"/>
      <c r="Y38" s="252"/>
      <c r="Z38" s="252"/>
      <c r="AA38" s="252"/>
      <c r="AB38" s="241"/>
      <c r="AC38" s="233"/>
      <c r="AD38" s="233"/>
    </row>
    <row r="39" spans="1:30" ht="90" customHeight="1">
      <c r="A39" s="233"/>
      <c r="B39" s="31"/>
      <c r="C39" s="350" t="s">
        <v>448</v>
      </c>
      <c r="D39" s="672"/>
      <c r="E39" s="672"/>
      <c r="F39" s="672"/>
      <c r="G39" s="672"/>
      <c r="H39" s="672"/>
      <c r="I39" s="672"/>
      <c r="J39" s="672"/>
      <c r="K39" s="672"/>
      <c r="L39" s="672"/>
      <c r="M39" s="672"/>
      <c r="N39" s="672"/>
      <c r="O39" s="672"/>
      <c r="P39" s="672"/>
      <c r="Q39" s="672"/>
      <c r="R39" s="672"/>
      <c r="S39" s="672"/>
      <c r="T39" s="672"/>
      <c r="U39" s="672"/>
      <c r="V39" s="672"/>
      <c r="W39" s="672"/>
      <c r="X39" s="672"/>
      <c r="Y39" s="672"/>
      <c r="Z39" s="672"/>
      <c r="AA39" s="659"/>
      <c r="AB39" s="241"/>
      <c r="AC39" s="233"/>
      <c r="AD39" s="233"/>
    </row>
    <row r="40" spans="1:30" ht="15" customHeight="1">
      <c r="A40" s="233"/>
      <c r="B40" s="31"/>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41"/>
      <c r="AC40" s="233"/>
      <c r="AD40" s="233"/>
    </row>
    <row r="41" spans="1:30" ht="15.75" customHeight="1">
      <c r="A41" s="233"/>
      <c r="B41" s="31"/>
      <c r="C41" s="349" t="s">
        <v>139</v>
      </c>
      <c r="D41" s="668"/>
      <c r="E41" s="246"/>
      <c r="F41" s="346" t="s">
        <v>34</v>
      </c>
      <c r="G41" s="659"/>
      <c r="H41" s="246"/>
      <c r="I41" s="233"/>
      <c r="J41" s="253" t="s">
        <v>140</v>
      </c>
      <c r="K41" s="346">
        <v>2</v>
      </c>
      <c r="L41" s="672"/>
      <c r="M41" s="672"/>
      <c r="N41" s="659"/>
      <c r="O41" s="246"/>
      <c r="P41" s="246"/>
      <c r="Q41" s="237" t="s">
        <v>141</v>
      </c>
      <c r="R41" s="233"/>
      <c r="S41" s="246"/>
      <c r="T41" s="246"/>
      <c r="U41" s="246"/>
      <c r="V41" s="246"/>
      <c r="W41" s="346" t="s">
        <v>20</v>
      </c>
      <c r="X41" s="672"/>
      <c r="Y41" s="672"/>
      <c r="Z41" s="672"/>
      <c r="AA41" s="659"/>
      <c r="AB41" s="245"/>
      <c r="AC41" s="233"/>
      <c r="AD41" s="233"/>
    </row>
    <row r="42" spans="1:30" ht="15.75" customHeight="1">
      <c r="A42" s="233"/>
      <c r="B42" s="31"/>
      <c r="C42" s="233"/>
      <c r="D42" s="233"/>
      <c r="E42" s="233"/>
      <c r="F42" s="248"/>
      <c r="G42" s="248"/>
      <c r="H42" s="248"/>
      <c r="I42" s="248"/>
      <c r="J42" s="248"/>
      <c r="K42" s="248"/>
      <c r="L42" s="248"/>
      <c r="M42" s="233"/>
      <c r="N42" s="233"/>
      <c r="O42" s="233"/>
      <c r="P42" s="233"/>
      <c r="Q42" s="233"/>
      <c r="R42" s="233"/>
      <c r="S42" s="233"/>
      <c r="T42" s="233"/>
      <c r="U42" s="233"/>
      <c r="V42" s="233"/>
      <c r="W42" s="233"/>
      <c r="X42" s="233"/>
      <c r="Y42" s="233"/>
      <c r="Z42" s="233"/>
      <c r="AA42" s="233"/>
      <c r="AB42" s="241"/>
      <c r="AC42" s="233"/>
      <c r="AD42" s="233"/>
    </row>
    <row r="43" spans="1:30" ht="32.25" customHeight="1">
      <c r="A43" s="233"/>
      <c r="B43" s="31"/>
      <c r="C43" s="233"/>
      <c r="D43" s="253" t="s">
        <v>142</v>
      </c>
      <c r="E43" s="246"/>
      <c r="F43" s="350" t="s">
        <v>480</v>
      </c>
      <c r="G43" s="672"/>
      <c r="H43" s="672"/>
      <c r="I43" s="672"/>
      <c r="J43" s="672"/>
      <c r="K43" s="672"/>
      <c r="L43" s="672"/>
      <c r="M43" s="659"/>
      <c r="N43" s="233"/>
      <c r="O43" s="253" t="s">
        <v>144</v>
      </c>
      <c r="P43" s="351">
        <v>0</v>
      </c>
      <c r="Q43" s="672"/>
      <c r="R43" s="672"/>
      <c r="S43" s="672"/>
      <c r="T43" s="672"/>
      <c r="U43" s="672"/>
      <c r="V43" s="672"/>
      <c r="W43" s="672"/>
      <c r="X43" s="672"/>
      <c r="Y43" s="672"/>
      <c r="Z43" s="672"/>
      <c r="AA43" s="659"/>
      <c r="AB43" s="241"/>
      <c r="AC43" s="233"/>
      <c r="AD43" s="233"/>
    </row>
    <row r="44" spans="1:30" ht="15.75" customHeight="1">
      <c r="A44" s="233"/>
      <c r="B44" s="31"/>
      <c r="C44" s="246"/>
      <c r="D44" s="246"/>
      <c r="E44" s="246"/>
      <c r="F44" s="248"/>
      <c r="G44" s="248"/>
      <c r="H44" s="248"/>
      <c r="I44" s="248"/>
      <c r="J44" s="248"/>
      <c r="K44" s="248"/>
      <c r="L44" s="248"/>
      <c r="M44" s="246"/>
      <c r="N44" s="246"/>
      <c r="O44" s="246"/>
      <c r="P44" s="246"/>
      <c r="Q44" s="246"/>
      <c r="R44" s="246"/>
      <c r="S44" s="246"/>
      <c r="T44" s="246"/>
      <c r="U44" s="246"/>
      <c r="V44" s="246"/>
      <c r="W44" s="246"/>
      <c r="X44" s="246"/>
      <c r="Y44" s="246"/>
      <c r="Z44" s="246"/>
      <c r="AA44" s="246"/>
      <c r="AB44" s="245"/>
      <c r="AC44" s="233"/>
      <c r="AD44" s="233"/>
    </row>
    <row r="45" spans="1:30" ht="15.75" customHeight="1">
      <c r="A45" s="233"/>
      <c r="B45" s="31"/>
      <c r="C45" s="233"/>
      <c r="D45" s="253" t="s">
        <v>145</v>
      </c>
      <c r="E45" s="233"/>
      <c r="F45" s="347" t="s">
        <v>146</v>
      </c>
      <c r="G45" s="659"/>
      <c r="H45" s="233"/>
      <c r="I45" s="233"/>
      <c r="J45" s="246" t="s">
        <v>147</v>
      </c>
      <c r="K45" s="233"/>
      <c r="L45" s="347" t="s">
        <v>148</v>
      </c>
      <c r="M45" s="672"/>
      <c r="N45" s="659"/>
      <c r="O45" s="246"/>
      <c r="P45" s="246"/>
      <c r="Q45" s="233"/>
      <c r="R45" s="246" t="s">
        <v>149</v>
      </c>
      <c r="S45" s="246"/>
      <c r="T45" s="246"/>
      <c r="U45" s="246"/>
      <c r="V45" s="246"/>
      <c r="W45" s="352"/>
      <c r="X45" s="672"/>
      <c r="Y45" s="672"/>
      <c r="Z45" s="672"/>
      <c r="AA45" s="659"/>
      <c r="AB45" s="245"/>
      <c r="AC45" s="233"/>
      <c r="AD45" s="233"/>
    </row>
    <row r="46" spans="1:30" ht="15.75" customHeight="1">
      <c r="A46" s="233"/>
      <c r="B46" s="31"/>
      <c r="C46" s="233"/>
      <c r="D46" s="233"/>
      <c r="E46" s="233"/>
      <c r="F46" s="29"/>
      <c r="G46" s="233"/>
      <c r="H46" s="233"/>
      <c r="I46" s="237"/>
      <c r="J46" s="237"/>
      <c r="K46" s="237"/>
      <c r="L46" s="237"/>
      <c r="M46" s="237"/>
      <c r="N46" s="237"/>
      <c r="O46" s="237"/>
      <c r="P46" s="237"/>
      <c r="Q46" s="237"/>
      <c r="R46" s="237"/>
      <c r="S46" s="237"/>
      <c r="T46" s="237"/>
      <c r="U46" s="237"/>
      <c r="V46" s="237"/>
      <c r="W46" s="237"/>
      <c r="X46" s="237"/>
      <c r="Y46" s="237"/>
      <c r="Z46" s="237"/>
      <c r="AA46" s="237"/>
      <c r="AB46" s="238"/>
      <c r="AC46" s="233"/>
      <c r="AD46" s="233"/>
    </row>
    <row r="47" spans="1:30" ht="15.75" customHeight="1">
      <c r="A47" s="233"/>
      <c r="B47" s="31"/>
      <c r="C47" s="254" t="s">
        <v>150</v>
      </c>
      <c r="D47" s="348">
        <v>2024</v>
      </c>
      <c r="E47" s="675"/>
      <c r="F47" s="676"/>
      <c r="G47" s="35"/>
      <c r="H47" s="237"/>
      <c r="I47" s="237"/>
      <c r="J47" s="237"/>
      <c r="K47" s="237"/>
      <c r="L47" s="237"/>
      <c r="M47" s="237"/>
      <c r="N47" s="237"/>
      <c r="O47" s="237"/>
      <c r="P47" s="237"/>
      <c r="Q47" s="344"/>
      <c r="R47" s="668"/>
      <c r="S47" s="668"/>
      <c r="T47" s="668"/>
      <c r="U47" s="668"/>
      <c r="V47" s="237"/>
      <c r="W47" s="237"/>
      <c r="X47" s="345"/>
      <c r="Y47" s="668"/>
      <c r="Z47" s="668"/>
      <c r="AA47" s="668"/>
      <c r="AB47" s="245"/>
      <c r="AC47" s="233"/>
      <c r="AD47" s="233"/>
    </row>
    <row r="48" spans="1:30" ht="5.25" customHeight="1">
      <c r="A48" s="233"/>
      <c r="B48" s="31"/>
      <c r="C48" s="246"/>
      <c r="D48" s="38"/>
      <c r="E48" s="38"/>
      <c r="F48" s="38"/>
      <c r="G48" s="233"/>
      <c r="H48" s="237"/>
      <c r="I48" s="237"/>
      <c r="J48" s="237"/>
      <c r="K48" s="237"/>
      <c r="L48" s="237"/>
      <c r="M48" s="237"/>
      <c r="N48" s="237"/>
      <c r="O48" s="237"/>
      <c r="P48" s="237"/>
      <c r="Q48" s="243"/>
      <c r="R48" s="243"/>
      <c r="S48" s="243"/>
      <c r="T48" s="243"/>
      <c r="U48" s="243"/>
      <c r="V48" s="237"/>
      <c r="W48" s="237"/>
      <c r="X48" s="239"/>
      <c r="Y48" s="239"/>
      <c r="Z48" s="239"/>
      <c r="AA48" s="239"/>
      <c r="AB48" s="245"/>
      <c r="AC48" s="233"/>
      <c r="AD48" s="233"/>
    </row>
    <row r="49" spans="1:30" ht="15.75" customHeight="1">
      <c r="A49" s="233"/>
      <c r="B49" s="31"/>
      <c r="C49" s="246" t="s">
        <v>140</v>
      </c>
      <c r="D49" s="351">
        <v>1.2</v>
      </c>
      <c r="E49" s="672"/>
      <c r="F49" s="659"/>
      <c r="G49" s="233"/>
      <c r="H49" s="237"/>
      <c r="I49" s="237"/>
      <c r="J49" s="237"/>
      <c r="K49" s="237"/>
      <c r="L49" s="237"/>
      <c r="M49" s="237"/>
      <c r="N49" s="237"/>
      <c r="O49" s="237"/>
      <c r="P49" s="237"/>
      <c r="Q49" s="344"/>
      <c r="R49" s="668"/>
      <c r="S49" s="668"/>
      <c r="T49" s="668"/>
      <c r="U49" s="668"/>
      <c r="V49" s="237"/>
      <c r="W49" s="237"/>
      <c r="X49" s="345"/>
      <c r="Y49" s="668"/>
      <c r="Z49" s="668"/>
      <c r="AA49" s="668"/>
      <c r="AB49" s="238"/>
      <c r="AC49" s="233"/>
      <c r="AD49" s="233"/>
    </row>
    <row r="50" spans="1:30" ht="15.75" customHeight="1">
      <c r="A50" s="233"/>
      <c r="B50" s="31"/>
      <c r="C50" s="233"/>
      <c r="D50" s="233"/>
      <c r="E50" s="233"/>
      <c r="F50" s="233"/>
      <c r="G50" s="233"/>
      <c r="H50" s="233"/>
      <c r="I50" s="237"/>
      <c r="J50" s="237"/>
      <c r="K50" s="246"/>
      <c r="L50" s="246"/>
      <c r="M50" s="246"/>
      <c r="N50" s="246"/>
      <c r="O50" s="246"/>
      <c r="P50" s="246"/>
      <c r="Q50" s="246"/>
      <c r="R50" s="246"/>
      <c r="S50" s="246"/>
      <c r="T50" s="246"/>
      <c r="U50" s="246"/>
      <c r="V50" s="246"/>
      <c r="W50" s="246"/>
      <c r="X50" s="246"/>
      <c r="Y50" s="246"/>
      <c r="Z50" s="246"/>
      <c r="AA50" s="246"/>
      <c r="AB50" s="238"/>
      <c r="AC50" s="233"/>
      <c r="AD50" s="233"/>
    </row>
    <row r="51" spans="1:30" ht="15.75" customHeight="1">
      <c r="A51" s="233"/>
      <c r="B51" s="31"/>
      <c r="C51" s="246"/>
      <c r="D51" s="346" t="s">
        <v>151</v>
      </c>
      <c r="E51" s="672"/>
      <c r="F51" s="672"/>
      <c r="G51" s="672"/>
      <c r="H51" s="672"/>
      <c r="I51" s="672"/>
      <c r="J51" s="672"/>
      <c r="K51" s="672"/>
      <c r="L51" s="672"/>
      <c r="M51" s="672"/>
      <c r="N51" s="672"/>
      <c r="O51" s="672"/>
      <c r="P51" s="672"/>
      <c r="Q51" s="672"/>
      <c r="R51" s="672"/>
      <c r="S51" s="672"/>
      <c r="T51" s="672"/>
      <c r="U51" s="672"/>
      <c r="V51" s="672"/>
      <c r="W51" s="672"/>
      <c r="X51" s="672"/>
      <c r="Y51" s="659"/>
      <c r="Z51" s="247"/>
      <c r="AA51" s="247"/>
      <c r="AB51" s="255"/>
      <c r="AC51" s="233"/>
      <c r="AD51" s="233"/>
    </row>
    <row r="52" spans="1:30" ht="15.75" customHeight="1">
      <c r="A52" s="233"/>
      <c r="B52" s="31"/>
      <c r="C52" s="233"/>
      <c r="D52" s="373" t="s">
        <v>152</v>
      </c>
      <c r="E52" s="672"/>
      <c r="F52" s="672"/>
      <c r="G52" s="672"/>
      <c r="H52" s="659"/>
      <c r="I52" s="369" t="s">
        <v>153</v>
      </c>
      <c r="J52" s="672"/>
      <c r="K52" s="672"/>
      <c r="L52" s="672"/>
      <c r="M52" s="672"/>
      <c r="N52" s="672"/>
      <c r="O52" s="672"/>
      <c r="P52" s="659"/>
      <c r="Q52" s="370" t="s">
        <v>154</v>
      </c>
      <c r="R52" s="672"/>
      <c r="S52" s="672"/>
      <c r="T52" s="672"/>
      <c r="U52" s="672"/>
      <c r="V52" s="672"/>
      <c r="W52" s="672"/>
      <c r="X52" s="672"/>
      <c r="Y52" s="659"/>
      <c r="Z52" s="247"/>
      <c r="AA52" s="247"/>
      <c r="AB52" s="255"/>
      <c r="AC52" s="233"/>
      <c r="AD52" s="233"/>
    </row>
    <row r="53" spans="1:30" ht="15.75" customHeight="1">
      <c r="A53" s="256"/>
      <c r="B53" s="39"/>
      <c r="C53" s="40"/>
      <c r="D53" s="374" t="s">
        <v>155</v>
      </c>
      <c r="E53" s="672"/>
      <c r="F53" s="672"/>
      <c r="G53" s="672"/>
      <c r="H53" s="659"/>
      <c r="I53" s="371" t="s">
        <v>156</v>
      </c>
      <c r="J53" s="672"/>
      <c r="K53" s="672"/>
      <c r="L53" s="672"/>
      <c r="M53" s="672"/>
      <c r="N53" s="672"/>
      <c r="O53" s="672"/>
      <c r="P53" s="659"/>
      <c r="Q53" s="372" t="s">
        <v>157</v>
      </c>
      <c r="R53" s="672"/>
      <c r="S53" s="672"/>
      <c r="T53" s="672"/>
      <c r="U53" s="672"/>
      <c r="V53" s="672"/>
      <c r="W53" s="672"/>
      <c r="X53" s="672"/>
      <c r="Y53" s="659"/>
      <c r="Z53" s="256"/>
      <c r="AA53" s="256"/>
      <c r="AB53" s="257"/>
      <c r="AC53" s="256"/>
      <c r="AD53" s="256"/>
    </row>
    <row r="54" spans="1:30" ht="15.75" customHeight="1">
      <c r="A54" s="233"/>
      <c r="B54" s="31"/>
      <c r="C54" s="258"/>
      <c r="D54" s="258"/>
      <c r="E54" s="258"/>
      <c r="F54" s="258"/>
      <c r="G54" s="259"/>
      <c r="H54" s="259"/>
      <c r="I54" s="259"/>
      <c r="J54" s="259"/>
      <c r="K54" s="259"/>
      <c r="L54" s="259"/>
      <c r="M54" s="259"/>
      <c r="N54" s="259"/>
      <c r="O54" s="259"/>
      <c r="P54" s="259"/>
      <c r="Q54" s="259"/>
      <c r="R54" s="259"/>
      <c r="S54" s="259"/>
      <c r="T54" s="259"/>
      <c r="U54" s="259"/>
      <c r="V54" s="259"/>
      <c r="W54" s="259"/>
      <c r="X54" s="259"/>
      <c r="Y54" s="259"/>
      <c r="Z54" s="258"/>
      <c r="AA54" s="258"/>
      <c r="AB54" s="242"/>
      <c r="AC54" s="233"/>
      <c r="AD54" s="233"/>
    </row>
    <row r="55" spans="1:30" ht="15.75" customHeight="1">
      <c r="A55" s="260"/>
      <c r="B55" s="41"/>
      <c r="C55" s="362" t="s">
        <v>158</v>
      </c>
      <c r="D55" s="672"/>
      <c r="E55" s="672"/>
      <c r="F55" s="659"/>
      <c r="G55" s="367" t="s">
        <v>159</v>
      </c>
      <c r="H55" s="368" t="s">
        <v>160</v>
      </c>
      <c r="I55" s="664"/>
      <c r="J55" s="664"/>
      <c r="K55" s="664"/>
      <c r="L55" s="664"/>
      <c r="M55" s="664"/>
      <c r="N55" s="664"/>
      <c r="O55" s="664"/>
      <c r="P55" s="664"/>
      <c r="Q55" s="664"/>
      <c r="R55" s="664"/>
      <c r="S55" s="664"/>
      <c r="T55" s="664"/>
      <c r="U55" s="664"/>
      <c r="V55" s="664"/>
      <c r="W55" s="664"/>
      <c r="X55" s="664"/>
      <c r="Y55" s="664"/>
      <c r="Z55" s="664"/>
      <c r="AA55" s="665"/>
      <c r="AB55" s="255"/>
      <c r="AC55" s="260"/>
      <c r="AD55" s="260"/>
    </row>
    <row r="56" spans="1:30" ht="15.75" customHeight="1">
      <c r="A56" s="260"/>
      <c r="B56" s="41"/>
      <c r="C56" s="42" t="s">
        <v>161</v>
      </c>
      <c r="D56" s="43" t="s">
        <v>481</v>
      </c>
      <c r="E56" s="362" t="s">
        <v>162</v>
      </c>
      <c r="F56" s="659"/>
      <c r="G56" s="661"/>
      <c r="H56" s="669"/>
      <c r="I56" s="670"/>
      <c r="J56" s="670"/>
      <c r="K56" s="670"/>
      <c r="L56" s="670"/>
      <c r="M56" s="670"/>
      <c r="N56" s="670"/>
      <c r="O56" s="670"/>
      <c r="P56" s="670"/>
      <c r="Q56" s="670"/>
      <c r="R56" s="670"/>
      <c r="S56" s="670"/>
      <c r="T56" s="670"/>
      <c r="U56" s="670"/>
      <c r="V56" s="670"/>
      <c r="W56" s="670"/>
      <c r="X56" s="670"/>
      <c r="Y56" s="670"/>
      <c r="Z56" s="670"/>
      <c r="AA56" s="671"/>
      <c r="AB56" s="255"/>
      <c r="AC56" s="260"/>
      <c r="AD56" s="260"/>
    </row>
    <row r="57" spans="1:30" ht="15.75" customHeight="1">
      <c r="A57" s="260"/>
      <c r="B57" s="41"/>
      <c r="C57" s="44">
        <v>2024</v>
      </c>
      <c r="D57" s="45">
        <v>45474</v>
      </c>
      <c r="E57" s="361">
        <v>45656</v>
      </c>
      <c r="F57" s="659"/>
      <c r="G57" s="46">
        <v>0.5</v>
      </c>
      <c r="H57" s="366"/>
      <c r="I57" s="672"/>
      <c r="J57" s="672"/>
      <c r="K57" s="672"/>
      <c r="L57" s="672"/>
      <c r="M57" s="672"/>
      <c r="N57" s="672"/>
      <c r="O57" s="672"/>
      <c r="P57" s="672"/>
      <c r="Q57" s="672"/>
      <c r="R57" s="672"/>
      <c r="S57" s="672"/>
      <c r="T57" s="672"/>
      <c r="U57" s="672"/>
      <c r="V57" s="672"/>
      <c r="W57" s="672"/>
      <c r="X57" s="672"/>
      <c r="Y57" s="672"/>
      <c r="Z57" s="672"/>
      <c r="AA57" s="659"/>
      <c r="AB57" s="255"/>
      <c r="AC57" s="260"/>
      <c r="AD57" s="260"/>
    </row>
    <row r="58" spans="1:30" ht="15.75" customHeight="1">
      <c r="A58" s="260"/>
      <c r="B58" s="41"/>
      <c r="C58" s="44">
        <v>2025</v>
      </c>
      <c r="D58" s="45">
        <v>45658</v>
      </c>
      <c r="E58" s="361">
        <v>46021</v>
      </c>
      <c r="F58" s="659"/>
      <c r="G58" s="46">
        <v>0.8</v>
      </c>
      <c r="H58" s="366"/>
      <c r="I58" s="672"/>
      <c r="J58" s="672"/>
      <c r="K58" s="672"/>
      <c r="L58" s="672"/>
      <c r="M58" s="672"/>
      <c r="N58" s="672"/>
      <c r="O58" s="672"/>
      <c r="P58" s="672"/>
      <c r="Q58" s="672"/>
      <c r="R58" s="672"/>
      <c r="S58" s="672"/>
      <c r="T58" s="672"/>
      <c r="U58" s="672"/>
      <c r="V58" s="672"/>
      <c r="W58" s="672"/>
      <c r="X58" s="672"/>
      <c r="Y58" s="672"/>
      <c r="Z58" s="672"/>
      <c r="AA58" s="659"/>
      <c r="AB58" s="255"/>
      <c r="AC58" s="260"/>
      <c r="AD58" s="260"/>
    </row>
    <row r="59" spans="1:30" ht="15.75" customHeight="1">
      <c r="A59" s="260"/>
      <c r="B59" s="41"/>
      <c r="C59" s="44">
        <v>2026</v>
      </c>
      <c r="D59" s="45">
        <v>46023</v>
      </c>
      <c r="E59" s="361">
        <v>46386</v>
      </c>
      <c r="F59" s="659"/>
      <c r="G59" s="46">
        <v>0.4</v>
      </c>
      <c r="H59" s="366"/>
      <c r="I59" s="672"/>
      <c r="J59" s="672"/>
      <c r="K59" s="672"/>
      <c r="L59" s="672"/>
      <c r="M59" s="672"/>
      <c r="N59" s="672"/>
      <c r="O59" s="672"/>
      <c r="P59" s="672"/>
      <c r="Q59" s="672"/>
      <c r="R59" s="672"/>
      <c r="S59" s="672"/>
      <c r="T59" s="672"/>
      <c r="U59" s="672"/>
      <c r="V59" s="672"/>
      <c r="W59" s="672"/>
      <c r="X59" s="672"/>
      <c r="Y59" s="672"/>
      <c r="Z59" s="672"/>
      <c r="AA59" s="659"/>
      <c r="AB59" s="255"/>
      <c r="AC59" s="260"/>
      <c r="AD59" s="260"/>
    </row>
    <row r="60" spans="1:30" ht="15.75" customHeight="1">
      <c r="A60" s="260"/>
      <c r="B60" s="41"/>
      <c r="C60" s="44">
        <v>2027</v>
      </c>
      <c r="D60" s="45">
        <v>46388</v>
      </c>
      <c r="E60" s="361">
        <v>46751</v>
      </c>
      <c r="F60" s="659"/>
      <c r="G60" s="46">
        <v>0.3</v>
      </c>
      <c r="H60" s="366"/>
      <c r="I60" s="672"/>
      <c r="J60" s="672"/>
      <c r="K60" s="672"/>
      <c r="L60" s="672"/>
      <c r="M60" s="672"/>
      <c r="N60" s="672"/>
      <c r="O60" s="672"/>
      <c r="P60" s="672"/>
      <c r="Q60" s="672"/>
      <c r="R60" s="672"/>
      <c r="S60" s="672"/>
      <c r="T60" s="672"/>
      <c r="U60" s="672"/>
      <c r="V60" s="672"/>
      <c r="W60" s="672"/>
      <c r="X60" s="672"/>
      <c r="Y60" s="672"/>
      <c r="Z60" s="672"/>
      <c r="AA60" s="659"/>
      <c r="AB60" s="255"/>
      <c r="AC60" s="260"/>
      <c r="AD60" s="260"/>
    </row>
    <row r="61" spans="1:30" ht="15.75" customHeight="1">
      <c r="A61" s="260"/>
      <c r="B61" s="41"/>
      <c r="C61" s="44"/>
      <c r="D61" s="44"/>
      <c r="E61" s="362"/>
      <c r="F61" s="659"/>
      <c r="G61" s="43"/>
      <c r="H61" s="362"/>
      <c r="I61" s="672"/>
      <c r="J61" s="672"/>
      <c r="K61" s="672"/>
      <c r="L61" s="672"/>
      <c r="M61" s="672"/>
      <c r="N61" s="672"/>
      <c r="O61" s="672"/>
      <c r="P61" s="672"/>
      <c r="Q61" s="672"/>
      <c r="R61" s="672"/>
      <c r="S61" s="672"/>
      <c r="T61" s="672"/>
      <c r="U61" s="672"/>
      <c r="V61" s="672"/>
      <c r="W61" s="672"/>
      <c r="X61" s="672"/>
      <c r="Y61" s="672"/>
      <c r="Z61" s="672"/>
      <c r="AA61" s="659"/>
      <c r="AB61" s="255"/>
      <c r="AC61" s="260"/>
      <c r="AD61" s="260"/>
    </row>
    <row r="62" spans="1:30" ht="15.75" customHeight="1">
      <c r="A62" s="233"/>
      <c r="B62" s="31"/>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41"/>
      <c r="AC62" s="233"/>
      <c r="AD62" s="233"/>
    </row>
    <row r="63" spans="1:30" ht="15.75" customHeight="1">
      <c r="A63" s="233"/>
      <c r="B63" s="31"/>
      <c r="C63" s="349" t="s">
        <v>163</v>
      </c>
      <c r="D63" s="668"/>
      <c r="E63" s="246"/>
      <c r="F63" s="237" t="s">
        <v>164</v>
      </c>
      <c r="G63" s="47"/>
      <c r="H63" s="248"/>
      <c r="I63" s="237" t="s">
        <v>165</v>
      </c>
      <c r="J63" s="233"/>
      <c r="K63" s="347"/>
      <c r="L63" s="659"/>
      <c r="M63" s="246"/>
      <c r="N63" s="233"/>
      <c r="O63" s="233"/>
      <c r="P63" s="233"/>
      <c r="Q63" s="233"/>
      <c r="R63" s="233"/>
      <c r="S63" s="233"/>
      <c r="T63" s="233"/>
      <c r="U63" s="233"/>
      <c r="V63" s="233"/>
      <c r="W63" s="233"/>
      <c r="X63" s="233"/>
      <c r="Y63" s="233"/>
      <c r="Z63" s="233"/>
      <c r="AA63" s="233"/>
      <c r="AB63" s="241"/>
      <c r="AC63" s="233"/>
      <c r="AD63" s="233"/>
    </row>
    <row r="64" spans="1:30" ht="15.75" customHeight="1">
      <c r="A64" s="233"/>
      <c r="B64" s="261"/>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62"/>
      <c r="AC64" s="233"/>
      <c r="AD64" s="233"/>
    </row>
    <row r="65" spans="1:30" ht="15.75" customHeight="1">
      <c r="A65" s="233"/>
      <c r="B65" s="360" t="s">
        <v>166</v>
      </c>
      <c r="C65" s="672"/>
      <c r="D65" s="672"/>
      <c r="E65" s="672"/>
      <c r="F65" s="672"/>
      <c r="G65" s="672"/>
      <c r="H65" s="672"/>
      <c r="I65" s="672"/>
      <c r="J65" s="672"/>
      <c r="K65" s="672"/>
      <c r="L65" s="672"/>
      <c r="M65" s="672"/>
      <c r="N65" s="672"/>
      <c r="O65" s="672"/>
      <c r="P65" s="672"/>
      <c r="Q65" s="672"/>
      <c r="R65" s="672"/>
      <c r="S65" s="672"/>
      <c r="T65" s="672"/>
      <c r="U65" s="672"/>
      <c r="V65" s="672"/>
      <c r="W65" s="672"/>
      <c r="X65" s="672"/>
      <c r="Y65" s="672"/>
      <c r="Z65" s="672"/>
      <c r="AA65" s="672"/>
      <c r="AB65" s="659"/>
      <c r="AC65" s="233"/>
      <c r="AD65" s="233"/>
    </row>
    <row r="66" spans="1:30" ht="15.75" customHeight="1">
      <c r="A66" s="233"/>
      <c r="B66" s="48"/>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49"/>
      <c r="AC66" s="233"/>
      <c r="AD66" s="233"/>
    </row>
    <row r="67" spans="1:30" ht="29.25" customHeight="1">
      <c r="A67" s="233"/>
      <c r="B67" s="362" t="s">
        <v>161</v>
      </c>
      <c r="C67" s="659"/>
      <c r="D67" s="43"/>
      <c r="E67" s="362" t="s">
        <v>167</v>
      </c>
      <c r="F67" s="659"/>
      <c r="G67" s="43"/>
      <c r="H67" s="346" t="s">
        <v>168</v>
      </c>
      <c r="I67" s="659"/>
      <c r="J67" s="362"/>
      <c r="K67" s="659"/>
      <c r="L67" s="365"/>
      <c r="M67" s="668"/>
      <c r="N67" s="43" t="s">
        <v>169</v>
      </c>
      <c r="O67" s="362"/>
      <c r="P67" s="672"/>
      <c r="Q67" s="659"/>
      <c r="R67" s="362" t="s">
        <v>170</v>
      </c>
      <c r="S67" s="672"/>
      <c r="T67" s="659"/>
      <c r="U67" s="362"/>
      <c r="V67" s="672"/>
      <c r="W67" s="659"/>
      <c r="X67" s="362" t="s">
        <v>171</v>
      </c>
      <c r="Y67" s="659"/>
      <c r="Z67" s="362"/>
      <c r="AA67" s="672"/>
      <c r="AB67" s="659"/>
      <c r="AC67" s="233"/>
      <c r="AD67" s="233"/>
    </row>
    <row r="68" spans="1:30" ht="15.75" customHeight="1">
      <c r="A68" s="233"/>
      <c r="B68" s="48"/>
      <c r="C68" s="263"/>
      <c r="D68" s="263"/>
      <c r="E68" s="263"/>
      <c r="F68" s="256"/>
      <c r="G68" s="264"/>
      <c r="H68" s="265"/>
      <c r="I68" s="265"/>
      <c r="J68" s="256"/>
      <c r="K68" s="256"/>
      <c r="L68" s="256"/>
      <c r="M68" s="256"/>
      <c r="N68" s="265"/>
      <c r="O68" s="256"/>
      <c r="P68" s="256"/>
      <c r="Q68" s="256"/>
      <c r="R68" s="256"/>
      <c r="S68" s="265"/>
      <c r="T68" s="243"/>
      <c r="U68" s="243"/>
      <c r="V68" s="233"/>
      <c r="W68" s="265"/>
      <c r="X68" s="253"/>
      <c r="Y68" s="253"/>
      <c r="Z68" s="50"/>
      <c r="AA68" s="28"/>
      <c r="AB68" s="51"/>
      <c r="AC68" s="233"/>
      <c r="AD68" s="233"/>
    </row>
    <row r="69" spans="1:30" ht="15.75" customHeight="1">
      <c r="A69" s="233"/>
      <c r="B69" s="360" t="s">
        <v>172</v>
      </c>
      <c r="C69" s="659"/>
      <c r="D69" s="363"/>
      <c r="E69" s="670"/>
      <c r="F69" s="670"/>
      <c r="G69" s="670"/>
      <c r="H69" s="670"/>
      <c r="I69" s="670"/>
      <c r="J69" s="670"/>
      <c r="K69" s="670"/>
      <c r="L69" s="670"/>
      <c r="M69" s="670"/>
      <c r="N69" s="670"/>
      <c r="O69" s="670"/>
      <c r="P69" s="670"/>
      <c r="Q69" s="670"/>
      <c r="R69" s="670"/>
      <c r="S69" s="670"/>
      <c r="T69" s="670"/>
      <c r="U69" s="670"/>
      <c r="V69" s="670"/>
      <c r="W69" s="670"/>
      <c r="X69" s="670"/>
      <c r="Y69" s="670"/>
      <c r="Z69" s="670"/>
      <c r="AA69" s="670"/>
      <c r="AB69" s="671"/>
      <c r="AC69" s="233"/>
      <c r="AD69" s="233"/>
    </row>
    <row r="70" spans="1:30" ht="15.75" customHeight="1">
      <c r="A70" s="233"/>
      <c r="B70" s="48"/>
      <c r="C70" s="263"/>
      <c r="D70" s="263"/>
      <c r="E70" s="263"/>
      <c r="F70" s="256"/>
      <c r="G70" s="264"/>
      <c r="H70" s="265"/>
      <c r="I70" s="265"/>
      <c r="J70" s="256"/>
      <c r="K70" s="256"/>
      <c r="L70" s="256"/>
      <c r="M70" s="256"/>
      <c r="N70" s="265"/>
      <c r="O70" s="256"/>
      <c r="P70" s="256"/>
      <c r="Q70" s="256"/>
      <c r="R70" s="256"/>
      <c r="S70" s="265"/>
      <c r="T70" s="243"/>
      <c r="U70" s="243"/>
      <c r="V70" s="233"/>
      <c r="W70" s="265"/>
      <c r="X70" s="253"/>
      <c r="Y70" s="253"/>
      <c r="Z70" s="50"/>
      <c r="AA70" s="28"/>
      <c r="AB70" s="51"/>
      <c r="AC70" s="233"/>
      <c r="AD70" s="233"/>
    </row>
    <row r="71" spans="1:30" ht="15.75" customHeight="1">
      <c r="A71" s="233"/>
      <c r="B71" s="360" t="s">
        <v>173</v>
      </c>
      <c r="C71" s="659"/>
      <c r="D71" s="364"/>
      <c r="E71" s="670"/>
      <c r="F71" s="670"/>
      <c r="G71" s="670"/>
      <c r="H71" s="670"/>
      <c r="I71" s="670"/>
      <c r="J71" s="670"/>
      <c r="K71" s="670"/>
      <c r="L71" s="670"/>
      <c r="M71" s="670"/>
      <c r="N71" s="670"/>
      <c r="O71" s="670"/>
      <c r="P71" s="670"/>
      <c r="Q71" s="670"/>
      <c r="R71" s="670"/>
      <c r="S71" s="670"/>
      <c r="T71" s="670"/>
      <c r="U71" s="670"/>
      <c r="V71" s="670"/>
      <c r="W71" s="670"/>
      <c r="X71" s="670"/>
      <c r="Y71" s="670"/>
      <c r="Z71" s="670"/>
      <c r="AA71" s="670"/>
      <c r="AB71" s="671"/>
      <c r="AC71" s="233"/>
      <c r="AD71" s="233"/>
    </row>
    <row r="72" spans="1:30" ht="15.75" customHeight="1">
      <c r="A72" s="233"/>
      <c r="B72" s="48"/>
      <c r="C72" s="263"/>
      <c r="D72" s="263"/>
      <c r="E72" s="263"/>
      <c r="F72" s="256"/>
      <c r="G72" s="264"/>
      <c r="H72" s="265"/>
      <c r="I72" s="265"/>
      <c r="J72" s="256"/>
      <c r="K72" s="256"/>
      <c r="L72" s="256"/>
      <c r="M72" s="256"/>
      <c r="N72" s="265"/>
      <c r="O72" s="256"/>
      <c r="P72" s="256"/>
      <c r="Q72" s="256"/>
      <c r="R72" s="256"/>
      <c r="S72" s="265"/>
      <c r="T72" s="243"/>
      <c r="U72" s="243"/>
      <c r="V72" s="233"/>
      <c r="W72" s="265"/>
      <c r="X72" s="253"/>
      <c r="Y72" s="253"/>
      <c r="Z72" s="253"/>
      <c r="AA72" s="243"/>
      <c r="AB72" s="249"/>
      <c r="AC72" s="233"/>
      <c r="AD72" s="233"/>
    </row>
    <row r="73" spans="1:30" ht="15.75" customHeight="1">
      <c r="A73" s="233"/>
      <c r="B73" s="360" t="s">
        <v>174</v>
      </c>
      <c r="C73" s="659"/>
      <c r="D73" s="364"/>
      <c r="E73" s="670"/>
      <c r="F73" s="670"/>
      <c r="G73" s="670"/>
      <c r="H73" s="670"/>
      <c r="I73" s="670"/>
      <c r="J73" s="670"/>
      <c r="K73" s="670"/>
      <c r="L73" s="670"/>
      <c r="M73" s="670"/>
      <c r="N73" s="670"/>
      <c r="O73" s="670"/>
      <c r="P73" s="670"/>
      <c r="Q73" s="670"/>
      <c r="R73" s="670"/>
      <c r="S73" s="670"/>
      <c r="T73" s="670"/>
      <c r="U73" s="670"/>
      <c r="V73" s="670"/>
      <c r="W73" s="670"/>
      <c r="X73" s="670"/>
      <c r="Y73" s="670"/>
      <c r="Z73" s="670"/>
      <c r="AA73" s="670"/>
      <c r="AB73" s="671"/>
      <c r="AC73" s="233"/>
      <c r="AD73" s="233"/>
    </row>
    <row r="74" spans="1:30" ht="15.75" customHeight="1">
      <c r="A74" s="233"/>
      <c r="B74" s="48"/>
      <c r="C74" s="263"/>
      <c r="D74" s="263"/>
      <c r="E74" s="263"/>
      <c r="F74" s="256"/>
      <c r="G74" s="264"/>
      <c r="H74" s="265"/>
      <c r="I74" s="265"/>
      <c r="J74" s="256"/>
      <c r="K74" s="256"/>
      <c r="L74" s="256"/>
      <c r="M74" s="256"/>
      <c r="N74" s="265"/>
      <c r="O74" s="256"/>
      <c r="P74" s="256"/>
      <c r="Q74" s="256"/>
      <c r="R74" s="256"/>
      <c r="S74" s="265"/>
      <c r="T74" s="243"/>
      <c r="U74" s="243"/>
      <c r="V74" s="233"/>
      <c r="W74" s="265"/>
      <c r="X74" s="253"/>
      <c r="Y74" s="253"/>
      <c r="Z74" s="50"/>
      <c r="AA74" s="28"/>
      <c r="AB74" s="51"/>
      <c r="AC74" s="233"/>
      <c r="AD74" s="233"/>
    </row>
    <row r="75" spans="1:30" ht="15.75" customHeight="1">
      <c r="A75" s="233"/>
      <c r="B75" s="360" t="s">
        <v>175</v>
      </c>
      <c r="C75" s="659"/>
      <c r="D75" s="364"/>
      <c r="E75" s="670"/>
      <c r="F75" s="670"/>
      <c r="G75" s="670"/>
      <c r="H75" s="670"/>
      <c r="I75" s="670"/>
      <c r="J75" s="670"/>
      <c r="K75" s="670"/>
      <c r="L75" s="670"/>
      <c r="M75" s="670"/>
      <c r="N75" s="670"/>
      <c r="O75" s="670"/>
      <c r="P75" s="670"/>
      <c r="Q75" s="670"/>
      <c r="R75" s="670"/>
      <c r="S75" s="670"/>
      <c r="T75" s="670"/>
      <c r="U75" s="670"/>
      <c r="V75" s="670"/>
      <c r="W75" s="670"/>
      <c r="X75" s="670"/>
      <c r="Y75" s="670"/>
      <c r="Z75" s="670"/>
      <c r="AA75" s="670"/>
      <c r="AB75" s="671"/>
      <c r="AC75" s="233"/>
      <c r="AD75" s="233"/>
    </row>
    <row r="76" spans="1:30" ht="15.75" customHeight="1">
      <c r="A76" s="233"/>
      <c r="B76" s="48"/>
      <c r="C76" s="263"/>
      <c r="D76" s="263"/>
      <c r="E76" s="263"/>
      <c r="F76" s="256"/>
      <c r="G76" s="264"/>
      <c r="H76" s="265"/>
      <c r="I76" s="265"/>
      <c r="J76" s="256"/>
      <c r="K76" s="256"/>
      <c r="L76" s="256"/>
      <c r="M76" s="256"/>
      <c r="N76" s="265"/>
      <c r="O76" s="256"/>
      <c r="P76" s="256"/>
      <c r="Q76" s="256"/>
      <c r="R76" s="256"/>
      <c r="S76" s="265"/>
      <c r="T76" s="243"/>
      <c r="U76" s="243"/>
      <c r="V76" s="233"/>
      <c r="W76" s="265"/>
      <c r="X76" s="253"/>
      <c r="Y76" s="253"/>
      <c r="Z76" s="50"/>
      <c r="AA76" s="28"/>
      <c r="AB76" s="51"/>
      <c r="AC76" s="233"/>
      <c r="AD76" s="233"/>
    </row>
    <row r="77" spans="1:30" ht="15.75" customHeight="1">
      <c r="A77" s="233"/>
      <c r="B77" s="360" t="s">
        <v>176</v>
      </c>
      <c r="C77" s="659"/>
      <c r="D77" s="364"/>
      <c r="E77" s="670"/>
      <c r="F77" s="670"/>
      <c r="G77" s="670"/>
      <c r="H77" s="670"/>
      <c r="I77" s="670"/>
      <c r="J77" s="670"/>
      <c r="K77" s="670"/>
      <c r="L77" s="670"/>
      <c r="M77" s="670"/>
      <c r="N77" s="670"/>
      <c r="O77" s="670"/>
      <c r="P77" s="670"/>
      <c r="Q77" s="670"/>
      <c r="R77" s="670"/>
      <c r="S77" s="670"/>
      <c r="T77" s="670"/>
      <c r="U77" s="670"/>
      <c r="V77" s="670"/>
      <c r="W77" s="670"/>
      <c r="X77" s="670"/>
      <c r="Y77" s="670"/>
      <c r="Z77" s="670"/>
      <c r="AA77" s="670"/>
      <c r="AB77" s="671"/>
      <c r="AC77" s="233"/>
      <c r="AD77" s="233"/>
    </row>
    <row r="78" spans="1:30" ht="15.75" customHeight="1">
      <c r="A78" s="233"/>
      <c r="B78" s="48"/>
      <c r="C78" s="263"/>
      <c r="D78" s="263"/>
      <c r="E78" s="263"/>
      <c r="F78" s="256"/>
      <c r="G78" s="264"/>
      <c r="H78" s="265"/>
      <c r="I78" s="265"/>
      <c r="J78" s="256"/>
      <c r="K78" s="256"/>
      <c r="L78" s="256"/>
      <c r="M78" s="256"/>
      <c r="N78" s="265"/>
      <c r="O78" s="256"/>
      <c r="P78" s="256"/>
      <c r="Q78" s="256"/>
      <c r="R78" s="256"/>
      <c r="S78" s="265"/>
      <c r="T78" s="243"/>
      <c r="U78" s="243"/>
      <c r="V78" s="233"/>
      <c r="W78" s="265"/>
      <c r="X78" s="253"/>
      <c r="Y78" s="253"/>
      <c r="Z78" s="50"/>
      <c r="AA78" s="28"/>
      <c r="AB78" s="51"/>
      <c r="AC78" s="233"/>
      <c r="AD78" s="233"/>
    </row>
    <row r="79" spans="1:30" ht="15.75" customHeight="1">
      <c r="A79" s="233"/>
      <c r="B79" s="360" t="s">
        <v>177</v>
      </c>
      <c r="C79" s="672"/>
      <c r="D79" s="672"/>
      <c r="E79" s="672"/>
      <c r="F79" s="672"/>
      <c r="G79" s="672"/>
      <c r="H79" s="672"/>
      <c r="I79" s="672"/>
      <c r="J79" s="672"/>
      <c r="K79" s="672"/>
      <c r="L79" s="672"/>
      <c r="M79" s="672"/>
      <c r="N79" s="672"/>
      <c r="O79" s="672"/>
      <c r="P79" s="672"/>
      <c r="Q79" s="672"/>
      <c r="R79" s="672"/>
      <c r="S79" s="672"/>
      <c r="T79" s="672"/>
      <c r="U79" s="672"/>
      <c r="V79" s="672"/>
      <c r="W79" s="672"/>
      <c r="X79" s="672"/>
      <c r="Y79" s="672"/>
      <c r="Z79" s="672"/>
      <c r="AA79" s="672"/>
      <c r="AB79" s="659"/>
      <c r="AC79" s="233"/>
      <c r="AD79" s="233"/>
    </row>
    <row r="80" spans="1:30" ht="15.75" customHeight="1">
      <c r="A80" s="233"/>
      <c r="B80" s="346" t="s">
        <v>122</v>
      </c>
      <c r="C80" s="659"/>
      <c r="D80" s="52" t="s">
        <v>178</v>
      </c>
      <c r="E80" s="346" t="s">
        <v>179</v>
      </c>
      <c r="F80" s="659"/>
      <c r="G80" s="346" t="s">
        <v>177</v>
      </c>
      <c r="H80" s="672"/>
      <c r="I80" s="672"/>
      <c r="J80" s="672"/>
      <c r="K80" s="672"/>
      <c r="L80" s="672"/>
      <c r="M80" s="672"/>
      <c r="N80" s="672"/>
      <c r="O80" s="659"/>
      <c r="P80" s="346" t="s">
        <v>180</v>
      </c>
      <c r="Q80" s="672"/>
      <c r="R80" s="672"/>
      <c r="S80" s="672"/>
      <c r="T80" s="672"/>
      <c r="U80" s="672"/>
      <c r="V80" s="672"/>
      <c r="W80" s="672"/>
      <c r="X80" s="672"/>
      <c r="Y80" s="672"/>
      <c r="Z80" s="672"/>
      <c r="AA80" s="672"/>
      <c r="AB80" s="659"/>
      <c r="AC80" s="233"/>
      <c r="AD80" s="233"/>
    </row>
    <row r="81" spans="1:30" ht="15.75" customHeight="1">
      <c r="A81" s="233"/>
      <c r="B81" s="346"/>
      <c r="C81" s="659"/>
      <c r="D81" s="37"/>
      <c r="E81" s="346"/>
      <c r="F81" s="659"/>
      <c r="G81" s="359"/>
      <c r="H81" s="672"/>
      <c r="I81" s="672"/>
      <c r="J81" s="672"/>
      <c r="K81" s="672"/>
      <c r="L81" s="672"/>
      <c r="M81" s="672"/>
      <c r="N81" s="672"/>
      <c r="O81" s="659"/>
      <c r="P81" s="359"/>
      <c r="Q81" s="672"/>
      <c r="R81" s="672"/>
      <c r="S81" s="672"/>
      <c r="T81" s="672"/>
      <c r="U81" s="672"/>
      <c r="V81" s="672"/>
      <c r="W81" s="672"/>
      <c r="X81" s="672"/>
      <c r="Y81" s="672"/>
      <c r="Z81" s="672"/>
      <c r="AA81" s="672"/>
      <c r="AB81" s="659"/>
      <c r="AC81" s="233"/>
      <c r="AD81" s="233"/>
    </row>
    <row r="82" spans="1:30" ht="15.75" customHeight="1">
      <c r="A82" s="233"/>
      <c r="B82" s="346"/>
      <c r="C82" s="659"/>
      <c r="D82" s="37"/>
      <c r="E82" s="346"/>
      <c r="F82" s="659"/>
      <c r="G82" s="359"/>
      <c r="H82" s="672"/>
      <c r="I82" s="672"/>
      <c r="J82" s="672"/>
      <c r="K82" s="672"/>
      <c r="L82" s="672"/>
      <c r="M82" s="672"/>
      <c r="N82" s="672"/>
      <c r="O82" s="659"/>
      <c r="P82" s="359"/>
      <c r="Q82" s="672"/>
      <c r="R82" s="672"/>
      <c r="S82" s="672"/>
      <c r="T82" s="672"/>
      <c r="U82" s="672"/>
      <c r="V82" s="672"/>
      <c r="W82" s="672"/>
      <c r="X82" s="672"/>
      <c r="Y82" s="672"/>
      <c r="Z82" s="672"/>
      <c r="AA82" s="672"/>
      <c r="AB82" s="659"/>
      <c r="AC82" s="233"/>
      <c r="AD82" s="233"/>
    </row>
    <row r="83" spans="1:30" ht="26.25" customHeight="1">
      <c r="A83" s="233"/>
      <c r="B83" s="358" t="s">
        <v>181</v>
      </c>
      <c r="C83" s="672"/>
      <c r="D83" s="672"/>
      <c r="E83" s="672"/>
      <c r="F83" s="672"/>
      <c r="G83" s="672"/>
      <c r="H83" s="672"/>
      <c r="I83" s="672"/>
      <c r="J83" s="672"/>
      <c r="K83" s="672"/>
      <c r="L83" s="672"/>
      <c r="M83" s="672"/>
      <c r="N83" s="672"/>
      <c r="O83" s="672"/>
      <c r="P83" s="672"/>
      <c r="Q83" s="672"/>
      <c r="R83" s="672"/>
      <c r="S83" s="672"/>
      <c r="T83" s="672"/>
      <c r="U83" s="672"/>
      <c r="V83" s="672"/>
      <c r="W83" s="672"/>
      <c r="X83" s="672"/>
      <c r="Y83" s="672"/>
      <c r="Z83" s="672"/>
      <c r="AA83" s="672"/>
      <c r="AB83" s="659"/>
      <c r="AC83" s="233"/>
      <c r="AD83" s="266"/>
    </row>
    <row r="84" spans="1:30" ht="12.75" customHeight="1">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row>
    <row r="85" spans="1:30" ht="12.75" customHeight="1">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row>
    <row r="86" spans="1:30" ht="12.75" customHeight="1">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row>
    <row r="87" spans="1:30" ht="12.75" customHeight="1">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row>
    <row r="88" spans="1:30" ht="12.75" customHeight="1">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row>
    <row r="89" spans="1:30" ht="12.75" customHeight="1">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row>
    <row r="90" spans="1:30" ht="12.75" customHeight="1">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row>
    <row r="91" spans="1:30" ht="12.75" customHeight="1">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row>
    <row r="92" spans="1:30" ht="12.75" customHeight="1">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row>
    <row r="93" spans="1:30" ht="12.75" customHeight="1">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row>
    <row r="94" spans="1:30" ht="12.75" customHeight="1">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row>
    <row r="95" spans="1:30" ht="12.75" customHeight="1">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row>
    <row r="96" spans="1:30" ht="12.75" customHeight="1">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row>
    <row r="97" spans="1:30" ht="12.75" customHeight="1">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row>
    <row r="98" spans="1:30" ht="12.75" customHeight="1">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row>
    <row r="99" spans="1:30" ht="12.75" customHeight="1">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row>
    <row r="100" spans="1:30" ht="12.75" customHeight="1">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row>
    <row r="101" spans="1:30" ht="12.75" customHeight="1">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row>
    <row r="102" spans="1:30" ht="12.75" customHeight="1">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row>
    <row r="103" spans="1:30" ht="12.75" customHeight="1">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row>
    <row r="104" spans="1:30" ht="12.75" customHeight="1">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row>
    <row r="105" spans="1:30" ht="12.75" customHeight="1">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row>
    <row r="106" spans="1:30" ht="12.75" customHeight="1">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row>
    <row r="107" spans="1:30" ht="12.75" customHeight="1">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row>
    <row r="108" spans="1:30" ht="12.75" customHeight="1">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row>
    <row r="109" spans="1:30" ht="12.75" customHeight="1">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row>
    <row r="110" spans="1:30" ht="12.75" customHeight="1">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row>
    <row r="111" spans="1:30" ht="12.75" customHeight="1">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row>
    <row r="112" spans="1:30" ht="12.75" customHeight="1">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row>
    <row r="113" spans="1:30" ht="12.75" customHeight="1">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row>
    <row r="114" spans="1:30" ht="12.75" customHeight="1">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row>
    <row r="115" spans="1:30" ht="12.75" customHeight="1">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row>
    <row r="116" spans="1:30" ht="12.75" customHeight="1">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row>
    <row r="117" spans="1:30" ht="12.75" customHeight="1">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row>
    <row r="118" spans="1:30" ht="12.75" customHeight="1">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row>
    <row r="119" spans="1:30" ht="12.75" customHeight="1">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row>
    <row r="120" spans="1:30" ht="12.75" customHeight="1">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row>
    <row r="121" spans="1:30" ht="12.75" customHeight="1">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row>
    <row r="122" spans="1:30" ht="12.75" customHeight="1">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row>
    <row r="123" spans="1:30" ht="12.75" customHeight="1">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row>
    <row r="124" spans="1:30" ht="12.75" customHeight="1">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row>
    <row r="125" spans="1:30" ht="12.75" customHeight="1">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row>
    <row r="126" spans="1:30" ht="12.75" customHeight="1">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row>
    <row r="127" spans="1:30" ht="12.75" customHeight="1">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row>
    <row r="128" spans="1:30" ht="12.75" customHeight="1">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row>
    <row r="129" spans="1:30" ht="12.75" customHeight="1">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row>
    <row r="130" spans="1:30" ht="12.75" customHeight="1">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row>
    <row r="131" spans="1:30" ht="12.75" customHeight="1">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row>
    <row r="132" spans="1:30" ht="12.75" customHeight="1">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row>
    <row r="133" spans="1:30" ht="12.75" customHeight="1">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row>
    <row r="134" spans="1:30" ht="12.75" customHeight="1">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row>
    <row r="135" spans="1:30" ht="12.75" customHeight="1">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row>
    <row r="136" spans="1:30" ht="12.75" customHeight="1">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row>
    <row r="137" spans="1:30" ht="12.75" customHeight="1">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row>
    <row r="138" spans="1:30" ht="12.75" customHeight="1">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row>
    <row r="139" spans="1:30" ht="12.75" customHeight="1">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row>
    <row r="140" spans="1:30" ht="12.75" customHeight="1">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row>
    <row r="141" spans="1:30" ht="12.75" customHeight="1">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row>
    <row r="142" spans="1:30" ht="12.75" customHeight="1">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row>
    <row r="143" spans="1:30" ht="12.75" customHeight="1">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row>
    <row r="144" spans="1:30" ht="12.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row>
    <row r="145" spans="1:30" ht="12.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row>
    <row r="146" spans="1:30" ht="12.75" customHeight="1">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row>
    <row r="147" spans="1:30" ht="12.75" customHeight="1">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row>
    <row r="148" spans="1:30" ht="12.75" customHeight="1">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row>
    <row r="149" spans="1:30" ht="12.75" customHeight="1">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row>
    <row r="150" spans="1:30" ht="12.75" customHeight="1">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row>
    <row r="151" spans="1:30" ht="12.75" customHeight="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row>
    <row r="152" spans="1:30" ht="12.75" customHeight="1">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row>
    <row r="153" spans="1:30" ht="12.75"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row>
    <row r="154" spans="1:30" ht="12.75" customHeight="1">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row>
    <row r="155" spans="1:30" ht="12.75" customHeight="1">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row>
    <row r="156" spans="1:30" ht="12.75" customHeight="1">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row>
    <row r="157" spans="1:30" ht="12.75" customHeight="1">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row>
    <row r="158" spans="1:30" ht="12.75" customHeight="1">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row>
    <row r="159" spans="1:30" ht="12.75" customHeight="1">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row>
    <row r="160" spans="1:30" ht="12.75" customHeight="1">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row>
    <row r="161" spans="1:30" ht="12.75" customHeight="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row>
    <row r="162" spans="1:30" ht="12.75" customHeight="1">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row>
    <row r="163" spans="1:30" ht="12.75" customHeight="1">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row>
    <row r="164" spans="1:30" ht="12.75" customHeight="1">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row>
    <row r="165" spans="1:30" ht="12.75"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row>
    <row r="166" spans="1:30" ht="12.75" customHeight="1">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row>
    <row r="167" spans="1:30" ht="12.75" customHeight="1">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row>
    <row r="168" spans="1:30" ht="12.75" customHeight="1">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row>
    <row r="169" spans="1:30" ht="12.75" customHeight="1">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row>
    <row r="170" spans="1:30" ht="12.75" customHeight="1">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row>
    <row r="171" spans="1:30" ht="12.75" customHeight="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row>
    <row r="172" spans="1:30" ht="12.75" customHeight="1">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row>
    <row r="173" spans="1:30" ht="12.75" customHeight="1">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row>
    <row r="174" spans="1:30" ht="12.75" customHeight="1">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row>
    <row r="175" spans="1:30" ht="12.75" customHeight="1">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row>
    <row r="176" spans="1:30" ht="12.75" customHeight="1">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row>
    <row r="177" spans="1:30" ht="12.75" customHeight="1">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row>
    <row r="178" spans="1:30" ht="12.75" customHeight="1">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row>
    <row r="179" spans="1:30" ht="12.75" customHeight="1">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row>
    <row r="180" spans="1:30" ht="12.75" customHeight="1">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row>
    <row r="181" spans="1:30" ht="12.75" customHeight="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row>
    <row r="182" spans="1:30" ht="12.75" customHeight="1">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row>
    <row r="183" spans="1:30" ht="12.75" customHeight="1">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row>
    <row r="184" spans="1:30" ht="12.75" customHeight="1">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row>
    <row r="185" spans="1:30" ht="12.75" customHeight="1">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row>
    <row r="186" spans="1:30" ht="12.75" customHeight="1">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row>
    <row r="187" spans="1:30" ht="12.75" customHeight="1">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row>
    <row r="188" spans="1:30" ht="12.75" customHeight="1">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row>
    <row r="189" spans="1:30" ht="12.75" customHeight="1">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row>
    <row r="190" spans="1:30" ht="12.75" customHeight="1">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row>
    <row r="191" spans="1:30" ht="12.75" customHeight="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row>
    <row r="192" spans="1:30" ht="12.75" customHeight="1">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row>
    <row r="193" spans="1:30" ht="12.75" customHeight="1">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row>
    <row r="194" spans="1:30" ht="12.75" customHeight="1">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row>
    <row r="195" spans="1:30" ht="12.75" customHeight="1">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row>
    <row r="196" spans="1:30" ht="12.75" customHeight="1">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row>
    <row r="197" spans="1:30" ht="12.75" customHeight="1">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row>
    <row r="198" spans="1:30" ht="12.75" customHeight="1">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row>
    <row r="199" spans="1:30" ht="12.75" customHeight="1">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row>
    <row r="200" spans="1:30" ht="12.75" customHeight="1">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row>
    <row r="201" spans="1:30" ht="12.75" customHeight="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row>
    <row r="202" spans="1:30" ht="12.75" customHeight="1">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row>
    <row r="203" spans="1:30" ht="12.75" customHeight="1">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row>
    <row r="204" spans="1:30" ht="12.75" customHeight="1">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row>
    <row r="205" spans="1:30" ht="12.75" customHeight="1">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row>
    <row r="206" spans="1:30" ht="12.75" customHeight="1">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row>
    <row r="207" spans="1:30" ht="12.75" customHeight="1">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row>
    <row r="208" spans="1:30" ht="12.75" customHeight="1">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row>
    <row r="209" spans="1:30" ht="12.75" customHeight="1">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row>
    <row r="210" spans="1:30" ht="12.75" customHeight="1">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row>
    <row r="211" spans="1:30" ht="12.75" customHeight="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row>
    <row r="212" spans="1:30" ht="12.75" customHeight="1">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row>
    <row r="213" spans="1:30" ht="12.75" customHeight="1">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row>
    <row r="214" spans="1:30" ht="12.75" customHeight="1">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row>
    <row r="215" spans="1:30" ht="12.75" customHeight="1">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row>
    <row r="216" spans="1:30" ht="12.75" customHeight="1">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row>
    <row r="217" spans="1:30" ht="12.75" customHeight="1">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row>
    <row r="218" spans="1:30" ht="12.75" customHeight="1">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row>
    <row r="219" spans="1:30" ht="12.75" customHeight="1">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row>
    <row r="220" spans="1:30" ht="12.75" customHeight="1">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row>
    <row r="221" spans="1:30" ht="12.75" customHeight="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row>
    <row r="222" spans="1:30" ht="12.75" customHeight="1">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row>
    <row r="223" spans="1:30" ht="12.75" customHeight="1">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row>
    <row r="224" spans="1:30" ht="12.75" customHeight="1">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row>
    <row r="225" spans="1:30" ht="12.75" customHeight="1">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row>
    <row r="226" spans="1:30" ht="12.75" customHeight="1">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row>
    <row r="227" spans="1:30" ht="12.75" customHeight="1">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row>
    <row r="228" spans="1:30" ht="12.75" customHeight="1">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row>
    <row r="229" spans="1:30" ht="12.75" customHeight="1">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row>
    <row r="230" spans="1:30" ht="12.75" customHeight="1">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row>
    <row r="231" spans="1:30" ht="12.75" customHeight="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row>
    <row r="232" spans="1:30" ht="12.75" customHeight="1">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row>
    <row r="233" spans="1:30" ht="12.75" customHeight="1">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row>
    <row r="234" spans="1:30" ht="12.75" customHeight="1">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row>
    <row r="235" spans="1:30" ht="12.75" customHeight="1">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row>
    <row r="236" spans="1:30" ht="12.75" customHeight="1">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row>
    <row r="237" spans="1:30" ht="12.75" customHeight="1">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row>
    <row r="238" spans="1:30" ht="12.75" customHeight="1">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row>
    <row r="239" spans="1:30" ht="12.75" customHeight="1">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row>
    <row r="240" spans="1:30" ht="12.75" customHeight="1">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row>
    <row r="241" spans="1:30" ht="12.75" customHeight="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row>
    <row r="242" spans="1:30" ht="12.75" customHeight="1">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row>
    <row r="243" spans="1:30" ht="12.75" customHeight="1">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row>
    <row r="244" spans="1:30" ht="12.75" customHeight="1">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row>
    <row r="245" spans="1:30" ht="12.75" customHeight="1">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row>
    <row r="246" spans="1:30" ht="12.75" customHeight="1">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row>
    <row r="247" spans="1:30" ht="12.75" customHeight="1">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row>
    <row r="248" spans="1:30" ht="12.75" customHeight="1">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row>
    <row r="249" spans="1:30" ht="12.75" customHeight="1">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row>
    <row r="250" spans="1:30" ht="12.75"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row>
    <row r="251" spans="1:30" ht="12.75" customHeight="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row>
    <row r="252" spans="1:30" ht="12.75" customHeight="1">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row>
    <row r="253" spans="1:30" ht="12.75" customHeight="1">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row>
    <row r="254" spans="1:30" ht="12.75" customHeight="1">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row>
    <row r="255" spans="1:30" ht="12.75" customHeight="1">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row>
    <row r="256" spans="1:30" ht="12.75" customHeight="1">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row>
    <row r="257" spans="1:30" ht="12.75" customHeight="1">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row>
    <row r="258" spans="1:30" ht="12.75" customHeight="1">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row>
    <row r="259" spans="1:30" ht="12.75" customHeight="1">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row>
    <row r="260" spans="1:30" ht="12.75" customHeight="1">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row>
    <row r="261" spans="1:30" ht="12.75" customHeight="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row>
    <row r="262" spans="1:30" ht="12.75" customHeight="1">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row>
    <row r="263" spans="1:30" ht="12.75" customHeight="1">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row>
    <row r="264" spans="1:30" ht="12.75" customHeight="1">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row>
    <row r="265" spans="1:30" ht="12.75" customHeight="1">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row>
    <row r="266" spans="1:30" ht="12.75" customHeight="1">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row>
    <row r="267" spans="1:30" ht="12.75" customHeight="1">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row>
    <row r="268" spans="1:30" ht="12.75" customHeight="1">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row>
    <row r="269" spans="1:30" ht="12.75" customHeight="1">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row>
    <row r="270" spans="1:30" ht="12.75" customHeight="1">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row>
    <row r="271" spans="1:30" ht="12.75" customHeight="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row>
    <row r="272" spans="1:30" ht="12.75" customHeight="1">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row>
    <row r="273" spans="1:30" ht="12.75" customHeight="1">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row>
    <row r="274" spans="1:30" ht="12.75" customHeight="1">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row>
    <row r="275" spans="1:30" ht="12.75" customHeight="1">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row>
    <row r="276" spans="1:30" ht="12.75" customHeight="1">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row>
    <row r="277" spans="1:30" ht="12.75" customHeight="1">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row>
    <row r="278" spans="1:30" ht="12.75" customHeight="1">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row>
    <row r="279" spans="1:30" ht="12.75" customHeight="1">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row>
    <row r="280" spans="1:30" ht="12.75" customHeight="1">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row>
    <row r="281" spans="1:30" ht="12.75" customHeight="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row>
    <row r="282" spans="1:30" ht="12.75" customHeight="1">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row>
    <row r="283" spans="1:30" ht="12.75" customHeight="1">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row>
    <row r="284" spans="1:30" ht="12.75" customHeight="1">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row>
    <row r="285" spans="1:30" ht="12.75" customHeight="1">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row>
    <row r="286" spans="1:30" ht="12.75" customHeight="1">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row>
    <row r="287" spans="1:30" ht="12.75" customHeight="1">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row>
    <row r="288" spans="1:30" ht="12.75" customHeight="1">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row>
    <row r="289" spans="1:30" ht="12.75" customHeight="1">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row>
    <row r="290" spans="1:30" ht="12.75" customHeight="1">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row>
    <row r="291" spans="1:30" ht="12.75" customHeight="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row>
    <row r="292" spans="1:30" ht="12.75" customHeight="1">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row>
    <row r="293" spans="1:30" ht="12.75" customHeight="1">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row>
    <row r="294" spans="1:30" ht="12.75" customHeight="1">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row>
    <row r="295" spans="1:30" ht="12.75" customHeight="1">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row>
    <row r="296" spans="1:30" ht="12.75" customHeight="1">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row>
    <row r="297" spans="1:30" ht="12.75" customHeight="1">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row>
    <row r="298" spans="1:30" ht="12.75" customHeight="1">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row>
    <row r="299" spans="1:30" ht="12.75" customHeight="1">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row>
    <row r="300" spans="1:30" ht="12.75" customHeight="1">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row>
    <row r="301" spans="1:30" ht="12.75" customHeight="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row>
    <row r="302" spans="1:30" ht="12.75" customHeight="1">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row>
    <row r="303" spans="1:30" ht="12.75" customHeight="1">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row>
    <row r="304" spans="1:30" ht="12.75" customHeight="1">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row>
    <row r="305" spans="1:30" ht="12.75" customHeight="1">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row>
    <row r="306" spans="1:30" ht="12.75" customHeight="1">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row>
    <row r="307" spans="1:30" ht="12.75" customHeight="1">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row>
    <row r="308" spans="1:30" ht="12.75" customHeight="1">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row>
    <row r="309" spans="1:30" ht="12.75" customHeight="1">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row>
    <row r="310" spans="1:30" ht="12.75" customHeight="1">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row>
    <row r="311" spans="1:30" ht="12.75" customHeight="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row>
    <row r="312" spans="1:30" ht="12.75" customHeight="1">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row>
    <row r="313" spans="1:30" ht="12.75" customHeight="1">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row>
    <row r="314" spans="1:30" ht="12.75" customHeight="1">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row>
    <row r="315" spans="1:30" ht="12.75" customHeight="1">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row>
    <row r="316" spans="1:30" ht="12.75" customHeight="1">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row>
    <row r="317" spans="1:30" ht="12.75" customHeight="1">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row>
    <row r="318" spans="1:30" ht="12.75" customHeight="1">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row>
    <row r="319" spans="1:30" ht="12.75" customHeight="1">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row>
    <row r="320" spans="1:30" ht="12.75" customHeight="1">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row>
    <row r="321" spans="1:30" ht="12.75" customHeight="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row>
    <row r="322" spans="1:30" ht="12.75" customHeight="1">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row>
    <row r="323" spans="1:30" ht="12.75" customHeight="1">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row>
    <row r="324" spans="1:30" ht="12.75" customHeight="1">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row>
    <row r="325" spans="1:30" ht="12.75" customHeight="1">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row>
    <row r="326" spans="1:30" ht="12.75" customHeight="1">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row>
    <row r="327" spans="1:30" ht="12.75" customHeight="1">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row>
    <row r="328" spans="1:30" ht="12.75" customHeight="1">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row>
    <row r="329" spans="1:30" ht="12.75" customHeight="1">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row>
    <row r="330" spans="1:30" ht="12.75" customHeight="1">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row>
    <row r="331" spans="1:30" ht="12.75" customHeight="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row>
    <row r="332" spans="1:30" ht="12.75" customHeight="1">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row>
    <row r="333" spans="1:30" ht="12.75" customHeight="1">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row>
    <row r="334" spans="1:30" ht="12.75" customHeight="1">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row>
    <row r="335" spans="1:30" ht="12.75"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row>
    <row r="336" spans="1:30" ht="12.75" customHeight="1">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row>
    <row r="337" spans="1:30" ht="12.75" customHeight="1">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row>
    <row r="338" spans="1:30" ht="12.75" customHeight="1">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row>
    <row r="339" spans="1:30" ht="12.75" customHeight="1">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row>
    <row r="340" spans="1:30" ht="12.75" customHeight="1">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row>
    <row r="341" spans="1:30" ht="12.75" customHeight="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row>
    <row r="342" spans="1:30" ht="12.75" customHeight="1">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row>
    <row r="343" spans="1:30" ht="12.75" customHeight="1">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row>
    <row r="344" spans="1:30" ht="12.75" customHeight="1">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row>
    <row r="345" spans="1:30" ht="12.75" customHeight="1">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row>
    <row r="346" spans="1:30" ht="12.75" customHeight="1">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row>
    <row r="347" spans="1:30" ht="12.75" customHeight="1">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row>
    <row r="348" spans="1:30" ht="12.75" customHeight="1">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row>
    <row r="349" spans="1:30" ht="12.75" customHeight="1">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row>
    <row r="350" spans="1:30" ht="12.75" customHeight="1">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row>
    <row r="351" spans="1:30" ht="12.75" customHeight="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row>
    <row r="352" spans="1:30" ht="12.75" customHeight="1">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row>
    <row r="353" spans="1:30" ht="12.75" customHeight="1">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row>
    <row r="354" spans="1:30" ht="12.75" customHeight="1">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row>
    <row r="355" spans="1:30" ht="12.75" customHeight="1">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row>
    <row r="356" spans="1:30" ht="12.75" customHeight="1">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row>
    <row r="357" spans="1:30" ht="12.75" customHeight="1">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row>
    <row r="358" spans="1:30" ht="12.75" customHeight="1">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row>
    <row r="359" spans="1:30" ht="12.75" customHeight="1">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row>
    <row r="360" spans="1:30" ht="12.75" customHeight="1">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row>
    <row r="361" spans="1:30" ht="12.75" customHeight="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row>
    <row r="362" spans="1:30" ht="12.75" customHeight="1">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row>
    <row r="363" spans="1:30" ht="12.75" customHeight="1">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row>
    <row r="364" spans="1:30" ht="12.75" customHeight="1">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row>
    <row r="365" spans="1:30" ht="12.75" customHeight="1">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row>
    <row r="366" spans="1:30" ht="12.75" customHeight="1">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row>
    <row r="367" spans="1:30" ht="12.75" customHeight="1">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row>
    <row r="368" spans="1:30" ht="12.75" customHeight="1">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row>
    <row r="369" spans="1:30" ht="12.75" customHeight="1">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row>
    <row r="370" spans="1:30" ht="12.75" customHeight="1">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row>
    <row r="371" spans="1:30" ht="12.75" customHeight="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row>
    <row r="372" spans="1:30" ht="12.75" customHeight="1">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row>
    <row r="373" spans="1:30" ht="12.75" customHeight="1">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row>
    <row r="374" spans="1:30" ht="12.75" customHeight="1">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row>
    <row r="375" spans="1:30" ht="12.75" customHeight="1">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row>
    <row r="376" spans="1:30" ht="12.75" customHeight="1">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row>
    <row r="377" spans="1:30" ht="12.75" customHeight="1">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row>
    <row r="378" spans="1:30" ht="12.75" customHeight="1">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row>
    <row r="379" spans="1:30" ht="12.75" customHeight="1">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row>
    <row r="380" spans="1:30" ht="12.75" customHeight="1">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row>
    <row r="381" spans="1:30" ht="12.75" customHeight="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row>
    <row r="382" spans="1:30" ht="12.75" customHeight="1">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row>
    <row r="383" spans="1:30" ht="12.75" customHeight="1">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row>
    <row r="384" spans="1:30" ht="12.75" customHeight="1">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row>
    <row r="385" spans="1:30" ht="12.75" customHeight="1">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row>
    <row r="386" spans="1:30" ht="12.75" customHeight="1">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row>
    <row r="387" spans="1:30" ht="12.75" customHeight="1">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row>
    <row r="388" spans="1:30" ht="12.75" customHeight="1">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row>
    <row r="389" spans="1:30" ht="12.75" customHeight="1">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row>
    <row r="390" spans="1:30" ht="12.75" customHeight="1">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row>
    <row r="391" spans="1:30" ht="12.75" customHeight="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row>
    <row r="392" spans="1:30" ht="12.75" customHeight="1">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row>
    <row r="393" spans="1:30" ht="12.75" customHeight="1">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row>
    <row r="394" spans="1:30" ht="12.75" customHeight="1">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row>
    <row r="395" spans="1:30" ht="12.75" customHeight="1">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row>
    <row r="396" spans="1:30" ht="12.75" customHeight="1">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row>
    <row r="397" spans="1:30" ht="12.75" customHeight="1">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row>
    <row r="398" spans="1:30" ht="12.75" customHeight="1">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row>
    <row r="399" spans="1:30" ht="12.75" customHeight="1">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row>
    <row r="400" spans="1:30" ht="12.75" customHeight="1">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row>
    <row r="401" spans="1:30" ht="12.75" customHeight="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row>
    <row r="402" spans="1:30" ht="12.75" customHeight="1">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row>
    <row r="403" spans="1:30" ht="12.75" customHeight="1">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row>
    <row r="404" spans="1:30" ht="12.75" customHeight="1">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row>
    <row r="405" spans="1:30" ht="12.75" customHeight="1">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row>
    <row r="406" spans="1:30" ht="12.75" customHeight="1">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row>
    <row r="407" spans="1:30" ht="12.75" customHeight="1">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row>
    <row r="408" spans="1:30" ht="12.75" customHeight="1">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row>
    <row r="409" spans="1:30" ht="12.75" customHeight="1">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row>
    <row r="410" spans="1:30" ht="12.75" customHeight="1">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row>
    <row r="411" spans="1:30" ht="12.75" customHeight="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row>
    <row r="412" spans="1:30" ht="12.75" customHeight="1">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row>
    <row r="413" spans="1:30" ht="12.75" customHeight="1">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row>
    <row r="414" spans="1:30" ht="12.75" customHeight="1">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row>
    <row r="415" spans="1:30" ht="12.75" customHeight="1">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row>
    <row r="416" spans="1:30" ht="12.75" customHeight="1">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row>
    <row r="417" spans="1:30" ht="12.75" customHeight="1">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row>
    <row r="418" spans="1:30" ht="12.75" customHeight="1">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row>
    <row r="419" spans="1:30" ht="12.75" customHeight="1">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row>
    <row r="420" spans="1:30" ht="12.75"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row>
    <row r="421" spans="1:30" ht="12.75" customHeight="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row>
    <row r="422" spans="1:30" ht="12.75" customHeight="1">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row>
    <row r="423" spans="1:30" ht="12.75" customHeight="1">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row>
    <row r="424" spans="1:30" ht="12.75" customHeight="1">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row>
    <row r="425" spans="1:30" ht="12.75" customHeight="1">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row>
    <row r="426" spans="1:30" ht="12.75" customHeight="1">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row>
    <row r="427" spans="1:30" ht="12.75" customHeight="1">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row>
    <row r="428" spans="1:30" ht="12.75" customHeight="1">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row>
    <row r="429" spans="1:30" ht="12.75" customHeight="1">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row>
    <row r="430" spans="1:30" ht="12.75" customHeight="1">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row>
    <row r="431" spans="1:30" ht="12.75" customHeight="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row>
    <row r="432" spans="1:30" ht="12.75" customHeight="1">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row>
    <row r="433" spans="1:30" ht="12.75" customHeight="1">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row>
    <row r="434" spans="1:30" ht="12.75" customHeight="1">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row>
    <row r="435" spans="1:30" ht="12.75" customHeight="1">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row>
    <row r="436" spans="1:30" ht="12.75" customHeight="1">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row>
    <row r="437" spans="1:30" ht="12.75" customHeight="1">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row>
    <row r="438" spans="1:30" ht="12.75" customHeight="1">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row>
    <row r="439" spans="1:30" ht="12.75" customHeight="1">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row>
    <row r="440" spans="1:30" ht="12.75" customHeight="1">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row>
    <row r="441" spans="1:30" ht="12.75" customHeight="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row>
    <row r="442" spans="1:30" ht="12.75" customHeight="1">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row>
    <row r="443" spans="1:30" ht="12.75" customHeight="1">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row>
    <row r="444" spans="1:30" ht="12.75" customHeight="1">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row>
    <row r="445" spans="1:30" ht="12.75" customHeight="1">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row>
    <row r="446" spans="1:30" ht="12.75" customHeight="1">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row>
    <row r="447" spans="1:30" ht="12.75" customHeight="1">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row>
    <row r="448" spans="1:30" ht="12.75" customHeight="1">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row>
    <row r="449" spans="1:30" ht="12.75" customHeight="1">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row>
    <row r="450" spans="1:30" ht="12.75" customHeight="1">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row>
    <row r="451" spans="1:30" ht="12.75" customHeight="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row>
    <row r="452" spans="1:30" ht="12.75" customHeight="1">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row>
    <row r="453" spans="1:30" ht="12.75" customHeight="1">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row>
    <row r="454" spans="1:30" ht="12.75" customHeight="1">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row>
    <row r="455" spans="1:30" ht="12.75" customHeight="1">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row>
    <row r="456" spans="1:30" ht="12.75" customHeight="1">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row>
    <row r="457" spans="1:30" ht="12.75" customHeight="1">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row>
    <row r="458" spans="1:30" ht="12.75" customHeight="1">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row>
    <row r="459" spans="1:30" ht="12.75" customHeight="1">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row>
    <row r="460" spans="1:30" ht="12.75" customHeight="1">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row>
    <row r="461" spans="1:30" ht="12.75" customHeight="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row>
    <row r="462" spans="1:30" ht="12.75" customHeight="1">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row>
    <row r="463" spans="1:30" ht="12.75" customHeight="1">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row>
    <row r="464" spans="1:30" ht="12.75" customHeight="1">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row>
    <row r="465" spans="1:30" ht="12.75" customHeight="1">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row>
    <row r="466" spans="1:30" ht="12.75" customHeight="1">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row>
    <row r="467" spans="1:30" ht="12.75" customHeight="1">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row>
    <row r="468" spans="1:30" ht="12.75" customHeight="1">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row>
    <row r="469" spans="1:30" ht="12.75" customHeight="1">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row>
    <row r="470" spans="1:30" ht="12.75" customHeight="1">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row>
    <row r="471" spans="1:30" ht="12.75" customHeight="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row>
    <row r="472" spans="1:30" ht="12.75" customHeight="1">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row>
    <row r="473" spans="1:30" ht="12.75" customHeight="1">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row>
    <row r="474" spans="1:30" ht="12.75" customHeight="1">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row>
    <row r="475" spans="1:30" ht="12.75" customHeight="1">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row>
    <row r="476" spans="1:30" ht="12.75" customHeight="1">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row>
    <row r="477" spans="1:30" ht="12.75" customHeight="1">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row>
    <row r="478" spans="1:30" ht="12.75" customHeight="1">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row>
    <row r="479" spans="1:30" ht="12.75" customHeight="1">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row>
    <row r="480" spans="1:30" ht="12.75" customHeight="1">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row>
    <row r="481" spans="1:30" ht="12.75" customHeight="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row>
    <row r="482" spans="1:30" ht="12.75" customHeight="1">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row>
    <row r="483" spans="1:30" ht="12.75" customHeight="1">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row>
    <row r="484" spans="1:30" ht="12.75" customHeight="1">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row>
    <row r="485" spans="1:30" ht="12.75" customHeight="1">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row>
    <row r="486" spans="1:30" ht="12.75" customHeight="1">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row>
    <row r="487" spans="1:30" ht="12.75" customHeight="1">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row>
    <row r="488" spans="1:30" ht="12.75" customHeight="1">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row>
    <row r="489" spans="1:30" ht="12.75" customHeight="1">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row>
    <row r="490" spans="1:30" ht="12.75" customHeight="1">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row>
    <row r="491" spans="1:30" ht="12.75" customHeight="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row>
    <row r="492" spans="1:30" ht="12.75" customHeight="1">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row>
    <row r="493" spans="1:30" ht="12.75" customHeight="1">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row>
    <row r="494" spans="1:30" ht="12.75" customHeight="1">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row>
    <row r="495" spans="1:30" ht="12.75" customHeight="1">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row>
    <row r="496" spans="1:30" ht="12.75" customHeight="1">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row>
    <row r="497" spans="1:30" ht="12.75" customHeight="1">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row>
    <row r="498" spans="1:30" ht="12.75" customHeight="1">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row>
    <row r="499" spans="1:30" ht="12.75" customHeight="1">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row>
    <row r="500" spans="1:30" ht="12.75" customHeight="1">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row>
    <row r="501" spans="1:30" ht="12.75" customHeight="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row>
    <row r="502" spans="1:30" ht="12.75" customHeight="1">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row>
    <row r="503" spans="1:30" ht="12.75" customHeight="1">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row>
    <row r="504" spans="1:30" ht="12.75" customHeight="1">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row>
    <row r="505" spans="1:30" ht="12.75" customHeight="1">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row>
    <row r="506" spans="1:30" ht="12.75" customHeight="1">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row>
    <row r="507" spans="1:30" ht="12.75" customHeight="1">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row>
    <row r="508" spans="1:30" ht="12.75" customHeight="1">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row>
    <row r="509" spans="1:30" ht="12.75" customHeight="1">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row>
    <row r="510" spans="1:30" ht="12.75" customHeight="1">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row>
    <row r="511" spans="1:30" ht="12.75" customHeight="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row>
    <row r="512" spans="1:30" ht="12.75" customHeight="1">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row>
    <row r="513" spans="1:30" ht="12.75" customHeight="1">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row>
    <row r="514" spans="1:30" ht="12.75" customHeight="1">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row>
    <row r="515" spans="1:30" ht="12.75" customHeight="1">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row>
    <row r="516" spans="1:30" ht="12.75" customHeight="1">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row>
    <row r="517" spans="1:30" ht="12.75" customHeight="1">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row>
    <row r="518" spans="1:30" ht="12.75" customHeight="1">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row>
    <row r="519" spans="1:30" ht="12.75" customHeight="1">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row>
    <row r="520" spans="1:30" ht="12.75" customHeight="1">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row>
    <row r="521" spans="1:30" ht="12.75" customHeight="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row>
    <row r="522" spans="1:30" ht="12.75" customHeight="1">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row>
    <row r="523" spans="1:30" ht="12.75" customHeight="1">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row>
    <row r="524" spans="1:30" ht="12.75" customHeight="1">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row>
    <row r="525" spans="1:30" ht="12.75" customHeight="1">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row>
    <row r="526" spans="1:30" ht="12.75" customHeight="1">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row>
    <row r="527" spans="1:30" ht="12.75" customHeight="1">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row>
    <row r="528" spans="1:30" ht="12.75" customHeight="1">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row>
    <row r="529" spans="1:30" ht="12.75" customHeight="1">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row>
    <row r="530" spans="1:30" ht="12.75" customHeight="1">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row>
    <row r="531" spans="1:30" ht="12.75" customHeight="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row>
    <row r="532" spans="1:30" ht="12.75" customHeight="1">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row>
    <row r="533" spans="1:30" ht="12.75" customHeight="1">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row>
    <row r="534" spans="1:30" ht="12.75" customHeight="1">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row>
    <row r="535" spans="1:30" ht="12.75" customHeight="1">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row>
    <row r="536" spans="1:30" ht="12.75" customHeight="1">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row>
    <row r="537" spans="1:30" ht="12.75" customHeight="1">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row>
    <row r="538" spans="1:30" ht="12.75" customHeight="1">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row>
    <row r="539" spans="1:30" ht="12.75" customHeight="1">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row>
    <row r="540" spans="1:30" ht="12.75" customHeight="1">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row>
    <row r="541" spans="1:30" ht="12.75" customHeight="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row>
    <row r="542" spans="1:30" ht="12.75" customHeight="1">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row>
    <row r="543" spans="1:30" ht="12.75" customHeight="1">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row>
    <row r="544" spans="1:30" ht="12.75" customHeight="1">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row>
    <row r="545" spans="1:30" ht="12.75" customHeight="1">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row>
    <row r="546" spans="1:30" ht="12.75" customHeight="1">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row>
    <row r="547" spans="1:30" ht="12.75" customHeight="1">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row>
    <row r="548" spans="1:30" ht="12.75" customHeight="1">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row>
    <row r="549" spans="1:30" ht="12.75" customHeight="1">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row>
    <row r="550" spans="1:30" ht="12.75" customHeight="1">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row>
    <row r="551" spans="1:30" ht="12.75" customHeight="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row>
    <row r="552" spans="1:30" ht="12.75" customHeight="1">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row>
    <row r="553" spans="1:30" ht="12.75" customHeight="1">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row>
    <row r="554" spans="1:30" ht="12.75" customHeight="1">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row>
    <row r="555" spans="1:30" ht="12.75" customHeight="1">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row>
    <row r="556" spans="1:30" ht="12.75" customHeight="1">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row>
    <row r="557" spans="1:30" ht="12.75" customHeight="1">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row>
    <row r="558" spans="1:30" ht="12.75" customHeight="1">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row>
    <row r="559" spans="1:30" ht="12.75" customHeight="1">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row>
    <row r="560" spans="1:30" ht="12.75" customHeight="1">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row>
    <row r="561" spans="1:30" ht="12.75" customHeight="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row>
    <row r="562" spans="1:30" ht="12.75" customHeight="1">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row>
    <row r="563" spans="1:30" ht="12.75" customHeight="1">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row>
    <row r="564" spans="1:30" ht="12.75" customHeight="1">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row>
    <row r="565" spans="1:30" ht="12.75" customHeight="1">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row>
    <row r="566" spans="1:30" ht="12.75" customHeight="1">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row>
    <row r="567" spans="1:30" ht="12.75" customHeight="1">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row>
    <row r="568" spans="1:30" ht="12.75" customHeight="1">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row>
    <row r="569" spans="1:30" ht="12.75" customHeight="1">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row>
    <row r="570" spans="1:30" ht="12.75" customHeight="1">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row>
    <row r="571" spans="1:30" ht="12.75" customHeight="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row>
    <row r="572" spans="1:30" ht="12.75" customHeight="1">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row>
    <row r="573" spans="1:30" ht="12.75" customHeight="1">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row>
    <row r="574" spans="1:30" ht="12.75" customHeight="1">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row>
    <row r="575" spans="1:30" ht="12.75" customHeight="1">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row>
    <row r="576" spans="1:30" ht="12.75" customHeight="1">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row>
    <row r="577" spans="1:30" ht="12.75" customHeight="1">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row>
    <row r="578" spans="1:30" ht="12.75" customHeight="1">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row>
    <row r="579" spans="1:30" ht="12.75" customHeight="1">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row>
    <row r="580" spans="1:30" ht="12.75" customHeight="1">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row>
    <row r="581" spans="1:30" ht="12.75" customHeight="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row>
    <row r="582" spans="1:30" ht="12.75" customHeight="1">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row>
    <row r="583" spans="1:30" ht="12.75" customHeight="1">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row>
    <row r="584" spans="1:30" ht="12.75" customHeight="1">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row>
    <row r="585" spans="1:30" ht="12.75" customHeight="1">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row>
    <row r="586" spans="1:30" ht="12.75" customHeight="1">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row>
    <row r="587" spans="1:30" ht="12.75" customHeight="1">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row>
    <row r="588" spans="1:30" ht="12.75" customHeight="1">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row>
    <row r="589" spans="1:30" ht="12.75" customHeight="1">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row>
    <row r="590" spans="1:30" ht="12.75" customHeight="1">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row>
    <row r="591" spans="1:30" ht="12.75" customHeight="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row>
    <row r="592" spans="1:30" ht="12.75" customHeight="1">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row>
    <row r="593" spans="1:30" ht="12.75" customHeight="1">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row>
    <row r="594" spans="1:30" ht="12.75" customHeight="1">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row>
    <row r="595" spans="1:30" ht="12.75" customHeight="1">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row>
    <row r="596" spans="1:30" ht="12.75" customHeight="1">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row>
    <row r="597" spans="1:30" ht="12.75" customHeight="1">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row>
    <row r="598" spans="1:30" ht="12.75" customHeight="1">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row>
    <row r="599" spans="1:30" ht="12.75" customHeight="1">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row>
    <row r="600" spans="1:30" ht="12.75" customHeight="1">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row>
    <row r="601" spans="1:30" ht="12.75" customHeight="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row>
    <row r="602" spans="1:30" ht="12.75" customHeight="1">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row>
    <row r="603" spans="1:30" ht="12.75" customHeight="1">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row>
    <row r="604" spans="1:30" ht="12.75" customHeight="1">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row>
    <row r="605" spans="1:30" ht="12.75" customHeight="1">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row>
    <row r="606" spans="1:30" ht="12.75" customHeight="1">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row>
    <row r="607" spans="1:30" ht="12.75" customHeight="1">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row>
    <row r="608" spans="1:30" ht="12.75" customHeight="1">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row>
    <row r="609" spans="1:30" ht="12.75" customHeight="1">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row>
    <row r="610" spans="1:30" ht="12.75" customHeight="1">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row>
    <row r="611" spans="1:30" ht="12.75" customHeight="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row>
    <row r="612" spans="1:30" ht="12.75" customHeight="1">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row>
    <row r="613" spans="1:30" ht="12.75" customHeight="1">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row>
    <row r="614" spans="1:30" ht="12.75" customHeight="1">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row>
    <row r="615" spans="1:30" ht="12.75" customHeight="1">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row>
    <row r="616" spans="1:30" ht="12.75" customHeight="1">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row>
    <row r="617" spans="1:30" ht="12.75" customHeight="1">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row>
    <row r="618" spans="1:30" ht="12.75" customHeight="1">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row>
    <row r="619" spans="1:30" ht="12.75" customHeight="1">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row>
    <row r="620" spans="1:30" ht="12.75" customHeight="1">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row>
    <row r="621" spans="1:30" ht="12.75" customHeight="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row>
    <row r="622" spans="1:30" ht="12.75" customHeight="1">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row>
    <row r="623" spans="1:30" ht="12.75" customHeight="1">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row>
    <row r="624" spans="1:30" ht="12.75" customHeight="1">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row>
    <row r="625" spans="1:30" ht="12.75" customHeight="1">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row>
    <row r="626" spans="1:30" ht="12.75" customHeight="1">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row>
    <row r="627" spans="1:30" ht="12.75" customHeight="1">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row>
    <row r="628" spans="1:30" ht="12.75" customHeight="1">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row>
    <row r="629" spans="1:30" ht="12.75" customHeight="1">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row>
    <row r="630" spans="1:30" ht="12.75" customHeight="1">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row>
    <row r="631" spans="1:30" ht="12.75" customHeight="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row>
    <row r="632" spans="1:30" ht="12.75" customHeight="1">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row>
    <row r="633" spans="1:30" ht="12.75" customHeight="1">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row>
    <row r="634" spans="1:30" ht="12.75" customHeight="1">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row>
    <row r="635" spans="1:30" ht="12.75" customHeight="1">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row>
    <row r="636" spans="1:30" ht="12.75" customHeight="1">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row>
    <row r="637" spans="1:30" ht="12.75" customHeight="1">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row>
    <row r="638" spans="1:30" ht="12.75" customHeight="1">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row>
    <row r="639" spans="1:30" ht="12.75" customHeight="1">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row>
    <row r="640" spans="1:30" ht="12.75" customHeight="1">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row>
    <row r="641" spans="1:30" ht="12.75" customHeight="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row>
    <row r="642" spans="1:30" ht="12.75" customHeight="1">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row>
    <row r="643" spans="1:30" ht="12.75" customHeight="1">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row>
    <row r="644" spans="1:30" ht="12.75" customHeight="1">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row>
    <row r="645" spans="1:30" ht="12.75" customHeight="1">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row>
    <row r="646" spans="1:30" ht="12.75" customHeight="1">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row>
    <row r="647" spans="1:30" ht="12.75" customHeight="1">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row>
    <row r="648" spans="1:30" ht="12.75" customHeight="1">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row>
    <row r="649" spans="1:30" ht="12.75" customHeight="1">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row>
    <row r="650" spans="1:30" ht="12.75" customHeight="1">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row>
    <row r="651" spans="1:30" ht="12.75" customHeight="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row>
    <row r="652" spans="1:30" ht="12.75" customHeight="1">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row>
    <row r="653" spans="1:30" ht="12.75" customHeight="1">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row>
    <row r="654" spans="1:30" ht="12.75" customHeight="1">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row>
    <row r="655" spans="1:30" ht="12.75" customHeight="1">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row>
    <row r="656" spans="1:30" ht="12.75" customHeight="1">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row>
    <row r="657" spans="1:30" ht="12.75" customHeight="1">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row>
    <row r="658" spans="1:30" ht="12.75" customHeight="1">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row>
    <row r="659" spans="1:30" ht="12.75" customHeight="1">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row>
    <row r="660" spans="1:30" ht="12.75" customHeight="1">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row>
    <row r="661" spans="1:30" ht="12.75" customHeight="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row>
    <row r="662" spans="1:30" ht="12.75" customHeight="1">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row>
    <row r="663" spans="1:30" ht="12.75" customHeight="1">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row>
    <row r="664" spans="1:30" ht="12.75" customHeight="1">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row>
    <row r="665" spans="1:30" ht="12.75" customHeight="1">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row>
    <row r="666" spans="1:30" ht="12.75" customHeight="1">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row>
    <row r="667" spans="1:30" ht="12.75" customHeight="1">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row>
    <row r="668" spans="1:30" ht="12.75" customHeight="1">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row>
    <row r="669" spans="1:30" ht="12.75" customHeight="1">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row>
    <row r="670" spans="1:30" ht="12.75" customHeight="1">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row>
    <row r="671" spans="1:30" ht="12.75" customHeight="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row>
    <row r="672" spans="1:30" ht="12.75" customHeight="1">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row>
    <row r="673" spans="1:30" ht="12.75" customHeight="1">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row>
    <row r="674" spans="1:30" ht="12.75" customHeight="1">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row>
    <row r="675" spans="1:30" ht="12.75" customHeight="1">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row>
    <row r="676" spans="1:30" ht="12.75" customHeight="1">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row>
    <row r="677" spans="1:30" ht="12.75" customHeight="1">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row>
    <row r="678" spans="1:30" ht="12.75" customHeight="1">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row>
    <row r="679" spans="1:30" ht="12.75" customHeight="1">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row>
    <row r="680" spans="1:30" ht="12.75" customHeight="1">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row>
    <row r="681" spans="1:30" ht="12.75" customHeight="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row>
    <row r="682" spans="1:30" ht="12.75" customHeight="1">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row>
    <row r="683" spans="1:30" ht="12.75" customHeight="1">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row>
    <row r="684" spans="1:30" ht="12.75" customHeight="1">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row>
    <row r="685" spans="1:30" ht="12.75" customHeight="1">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row>
    <row r="686" spans="1:30" ht="12.75" customHeight="1">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row>
    <row r="687" spans="1:30" ht="12.75" customHeight="1">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row>
    <row r="688" spans="1:30" ht="12.75" customHeight="1">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row>
    <row r="689" spans="1:30" ht="12.75" customHeight="1">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row>
    <row r="690" spans="1:30" ht="12.75" customHeight="1">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row>
    <row r="691" spans="1:30" ht="12.75" customHeight="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row>
    <row r="692" spans="1:30" ht="12.75" customHeight="1">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row>
    <row r="693" spans="1:30" ht="12.75" customHeight="1">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row>
    <row r="694" spans="1:30" ht="12.75" customHeight="1">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row>
    <row r="695" spans="1:30" ht="12.75" customHeight="1">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row>
    <row r="696" spans="1:30" ht="12.75" customHeight="1">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row>
    <row r="697" spans="1:30" ht="12.75" customHeight="1">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row>
    <row r="698" spans="1:30" ht="12.75" customHeight="1">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row>
    <row r="699" spans="1:30" ht="12.75" customHeight="1">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row>
    <row r="700" spans="1:30" ht="12.75" customHeight="1">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row>
    <row r="701" spans="1:30" ht="12.75" customHeight="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row>
    <row r="702" spans="1:30" ht="12.75" customHeight="1">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row>
    <row r="703" spans="1:30" ht="12.75" customHeight="1">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row>
    <row r="704" spans="1:30" ht="12.75" customHeight="1">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row>
    <row r="705" spans="1:30" ht="12.75" customHeight="1">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row>
    <row r="706" spans="1:30" ht="12.75" customHeight="1">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row>
    <row r="707" spans="1:30" ht="12.75" customHeight="1">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row>
    <row r="708" spans="1:30" ht="12.75" customHeight="1">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row>
    <row r="709" spans="1:30" ht="12.75" customHeight="1">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row>
    <row r="710" spans="1:30" ht="12.75" customHeight="1">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row>
    <row r="711" spans="1:30" ht="12.75" customHeight="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row>
    <row r="712" spans="1:30" ht="12.75" customHeight="1">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row>
    <row r="713" spans="1:30" ht="12.75" customHeight="1">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row>
    <row r="714" spans="1:30" ht="12.75" customHeight="1">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row>
    <row r="715" spans="1:30" ht="12.75" customHeight="1">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row>
    <row r="716" spans="1:30" ht="12.75" customHeight="1">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row>
    <row r="717" spans="1:30" ht="12.75" customHeight="1">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row>
    <row r="718" spans="1:30" ht="12.75" customHeight="1">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row>
    <row r="719" spans="1:30" ht="12.75" customHeight="1">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row>
    <row r="720" spans="1:30" ht="12.75" customHeight="1">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row>
    <row r="721" spans="1:30" ht="12.75" customHeight="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row>
    <row r="722" spans="1:30" ht="12.75" customHeight="1">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row>
    <row r="723" spans="1:30" ht="12.75" customHeight="1">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row>
    <row r="724" spans="1:30" ht="12.75" customHeight="1">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row>
    <row r="725" spans="1:30" ht="12.75" customHeight="1">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row>
    <row r="726" spans="1:30" ht="12.75" customHeight="1">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row>
    <row r="727" spans="1:30" ht="12.75" customHeight="1">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row>
    <row r="728" spans="1:30" ht="12.75" customHeight="1">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row>
    <row r="729" spans="1:30" ht="12.75" customHeight="1">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row>
    <row r="730" spans="1:30" ht="12.75" customHeight="1">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row>
    <row r="731" spans="1:30" ht="12.75" customHeight="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row>
    <row r="732" spans="1:30" ht="12.75" customHeight="1">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row>
    <row r="733" spans="1:30" ht="12.75" customHeight="1">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row>
    <row r="734" spans="1:30" ht="12.75" customHeight="1">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row>
    <row r="735" spans="1:30" ht="12.75" customHeight="1">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row>
    <row r="736" spans="1:30" ht="12.75" customHeight="1">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row>
    <row r="737" spans="1:30" ht="12.75" customHeight="1">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row>
    <row r="738" spans="1:30" ht="12.75" customHeight="1">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row>
    <row r="739" spans="1:30" ht="12.75" customHeight="1">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row>
    <row r="740" spans="1:30" ht="12.75" customHeight="1">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row>
    <row r="741" spans="1:30" ht="12.75" customHeight="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row>
    <row r="742" spans="1:30" ht="12.75" customHeight="1">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row>
    <row r="743" spans="1:30" ht="12.75" customHeight="1">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row>
    <row r="744" spans="1:30" ht="12.75" customHeight="1">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row>
    <row r="745" spans="1:30" ht="12.75" customHeight="1">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row>
    <row r="746" spans="1:30" ht="12.75" customHeight="1">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row>
    <row r="747" spans="1:30" ht="12.75" customHeight="1">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row>
    <row r="748" spans="1:30" ht="12.75" customHeight="1">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row>
    <row r="749" spans="1:30" ht="12.75" customHeight="1">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row>
    <row r="750" spans="1:30" ht="12.75" customHeight="1">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row>
    <row r="751" spans="1:30" ht="12.75" customHeight="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row>
    <row r="752" spans="1:30" ht="12.75" customHeight="1">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row>
    <row r="753" spans="1:30" ht="12.75" customHeight="1">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row>
    <row r="754" spans="1:30" ht="12.75" customHeight="1">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row>
    <row r="755" spans="1:30" ht="12.75" customHeight="1">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row>
    <row r="756" spans="1:30" ht="12.75" customHeight="1">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row>
    <row r="757" spans="1:30" ht="12.75" customHeight="1">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row>
    <row r="758" spans="1:30" ht="12.75" customHeight="1">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row>
    <row r="759" spans="1:30" ht="12.75" customHeight="1">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row>
    <row r="760" spans="1:30" ht="12.75" customHeight="1">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row>
    <row r="761" spans="1:30" ht="12.75" customHeight="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row>
    <row r="762" spans="1:30" ht="12.75" customHeight="1">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row>
    <row r="763" spans="1:30" ht="12.75" customHeight="1">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row>
    <row r="764" spans="1:30" ht="12.75" customHeight="1">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row>
    <row r="765" spans="1:30" ht="12.75" customHeight="1">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row>
    <row r="766" spans="1:30" ht="12.75" customHeight="1">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row>
    <row r="767" spans="1:30" ht="12.75" customHeight="1">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row>
    <row r="768" spans="1:30" ht="12.75" customHeight="1">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row>
    <row r="769" spans="1:30" ht="12.75" customHeight="1">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row>
    <row r="770" spans="1:30" ht="12.75" customHeight="1">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row>
    <row r="771" spans="1:30" ht="12.75" customHeight="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row>
    <row r="772" spans="1:30" ht="12.75" customHeight="1">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row>
    <row r="773" spans="1:30" ht="12.75" customHeight="1">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row>
    <row r="774" spans="1:30" ht="12.75" customHeight="1">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row>
    <row r="775" spans="1:30" ht="12.75" customHeight="1">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row>
    <row r="776" spans="1:30" ht="12.75" customHeight="1">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row>
    <row r="777" spans="1:30" ht="12.75" customHeight="1">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row>
    <row r="778" spans="1:30" ht="12.75" customHeight="1">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row>
    <row r="779" spans="1:30" ht="12.75" customHeight="1">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row>
    <row r="780" spans="1:30" ht="12.75" customHeight="1">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row>
    <row r="781" spans="1:30" ht="12.75" customHeight="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row>
    <row r="782" spans="1:30" ht="12.75" customHeight="1">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row>
    <row r="783" spans="1:30" ht="12.75" customHeight="1">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row>
    <row r="784" spans="1:30" ht="12.75" customHeight="1">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row>
    <row r="785" spans="1:30" ht="12.75" customHeight="1">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row>
    <row r="786" spans="1:30" ht="12.75" customHeight="1">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row>
    <row r="787" spans="1:30" ht="12.75" customHeight="1">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row>
    <row r="788" spans="1:30" ht="12.75" customHeight="1">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row>
    <row r="789" spans="1:30" ht="12.75" customHeight="1">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row>
    <row r="790" spans="1:30" ht="12.75" customHeight="1">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row>
    <row r="791" spans="1:30" ht="12.75" customHeight="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row>
    <row r="792" spans="1:30" ht="12.75" customHeight="1">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row>
    <row r="793" spans="1:30" ht="12.75" customHeight="1">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row>
    <row r="794" spans="1:30" ht="12.75" customHeight="1">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row>
    <row r="795" spans="1:30" ht="12.75" customHeight="1">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row>
    <row r="796" spans="1:30" ht="12.75" customHeight="1">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row>
    <row r="797" spans="1:30" ht="12.75" customHeight="1">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row>
    <row r="798" spans="1:30" ht="12.75" customHeight="1">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row>
    <row r="799" spans="1:30" ht="12.75" customHeight="1">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row>
    <row r="800" spans="1:30" ht="12.75" customHeight="1">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row>
    <row r="801" spans="1:30" ht="12.75" customHeight="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row>
    <row r="802" spans="1:30" ht="12.75" customHeight="1">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row>
    <row r="803" spans="1:30" ht="12.75" customHeight="1">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row>
    <row r="804" spans="1:30" ht="12.75" customHeight="1">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row>
    <row r="805" spans="1:30" ht="12.75" customHeight="1">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row>
    <row r="806" spans="1:30" ht="12.75" customHeight="1">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row>
    <row r="807" spans="1:30" ht="12.75" customHeight="1">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row>
    <row r="808" spans="1:30" ht="12.75" customHeight="1">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row>
    <row r="809" spans="1:30" ht="12.75" customHeight="1">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row>
    <row r="810" spans="1:30" ht="12.75" customHeight="1">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row>
    <row r="811" spans="1:30" ht="12.75" customHeight="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row>
    <row r="812" spans="1:30" ht="12.75" customHeight="1">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row>
    <row r="813" spans="1:30" ht="12.75" customHeight="1">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row>
    <row r="814" spans="1:30" ht="12.75" customHeight="1">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row>
    <row r="815" spans="1:30" ht="12.75" customHeight="1">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row>
    <row r="816" spans="1:30" ht="12.75" customHeight="1">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row>
    <row r="817" spans="1:30" ht="12.75" customHeight="1">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row>
    <row r="818" spans="1:30" ht="12.75" customHeight="1">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row>
    <row r="819" spans="1:30" ht="12.75" customHeight="1">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row>
    <row r="820" spans="1:30" ht="12.75" customHeight="1">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row>
    <row r="821" spans="1:30" ht="12.75" customHeight="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row>
    <row r="822" spans="1:30" ht="12.75" customHeight="1">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row>
    <row r="823" spans="1:30" ht="12.75" customHeight="1">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row>
    <row r="824" spans="1:30" ht="12.75" customHeight="1">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row>
    <row r="825" spans="1:30" ht="12.75" customHeight="1">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row>
    <row r="826" spans="1:30" ht="12.75" customHeight="1">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row>
    <row r="827" spans="1:30" ht="12.75" customHeight="1">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row>
    <row r="828" spans="1:30" ht="12.75" customHeight="1">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row>
    <row r="829" spans="1:30" ht="12.75" customHeight="1">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row>
    <row r="830" spans="1:30" ht="12.75" customHeight="1">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row>
    <row r="831" spans="1:30" ht="12.75" customHeight="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row>
    <row r="832" spans="1:30" ht="12.75" customHeight="1">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row>
    <row r="833" spans="1:30" ht="12.75" customHeight="1">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row>
    <row r="834" spans="1:30" ht="12.75" customHeight="1">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row>
    <row r="835" spans="1:30" ht="12.75" customHeight="1">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row>
    <row r="836" spans="1:30" ht="12.75" customHeight="1">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row>
    <row r="837" spans="1:30" ht="12.75" customHeight="1">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row>
    <row r="838" spans="1:30" ht="12.75" customHeight="1">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row>
    <row r="839" spans="1:30" ht="12.75" customHeight="1">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row>
    <row r="840" spans="1:30" ht="12.75" customHeight="1">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row>
    <row r="841" spans="1:30" ht="12.75" customHeight="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row>
    <row r="842" spans="1:30" ht="12.75" customHeight="1">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row>
    <row r="843" spans="1:30" ht="12.75" customHeight="1">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row>
    <row r="844" spans="1:30" ht="12.75" customHeight="1">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row>
    <row r="845" spans="1:30" ht="12.75" customHeight="1">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row>
    <row r="846" spans="1:30" ht="12.75" customHeight="1">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row>
    <row r="847" spans="1:30" ht="12.75" customHeight="1">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row>
    <row r="848" spans="1:30" ht="12.75" customHeight="1">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row>
    <row r="849" spans="1:30" ht="12.75" customHeight="1">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row>
    <row r="850" spans="1:30" ht="12.75" customHeight="1">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row>
    <row r="851" spans="1:30" ht="12.75" customHeight="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row>
    <row r="852" spans="1:30" ht="12.75" customHeight="1">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row>
    <row r="853" spans="1:30" ht="12.75" customHeight="1">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row>
    <row r="854" spans="1:30" ht="12.75" customHeight="1">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row>
    <row r="855" spans="1:30" ht="12.75" customHeight="1">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row>
    <row r="856" spans="1:30" ht="12.75" customHeight="1">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row>
    <row r="857" spans="1:30" ht="12.75" customHeight="1">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row>
    <row r="858" spans="1:30" ht="12.75" customHeight="1">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row>
    <row r="859" spans="1:30" ht="12.75" customHeight="1">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row>
    <row r="860" spans="1:30" ht="12.75" customHeight="1">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row>
    <row r="861" spans="1:30" ht="12.75" customHeight="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row>
    <row r="862" spans="1:30" ht="12.75" customHeight="1">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row>
    <row r="863" spans="1:30" ht="12.75" customHeight="1">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row>
    <row r="864" spans="1:30" ht="12.75" customHeight="1">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row>
    <row r="865" spans="1:30" ht="12.75" customHeight="1">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row>
    <row r="866" spans="1:30" ht="12.75" customHeight="1">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row>
    <row r="867" spans="1:30" ht="12.75" customHeight="1">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row>
    <row r="868" spans="1:30" ht="12.75" customHeight="1">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row>
    <row r="869" spans="1:30" ht="12.75" customHeight="1">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row>
    <row r="870" spans="1:30" ht="12.75" customHeight="1">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row>
    <row r="871" spans="1:30" ht="12.75" customHeight="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row>
    <row r="872" spans="1:30" ht="12.75" customHeight="1">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row>
    <row r="873" spans="1:30" ht="12.75" customHeight="1">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row>
    <row r="874" spans="1:30" ht="12.75" customHeight="1">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row>
    <row r="875" spans="1:30" ht="12.75" customHeight="1">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row>
    <row r="876" spans="1:30" ht="12.75" customHeight="1">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row>
    <row r="877" spans="1:30" ht="12.75" customHeight="1">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row>
    <row r="878" spans="1:30" ht="12.75" customHeight="1">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row>
    <row r="879" spans="1:30" ht="12.75" customHeight="1">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row>
    <row r="880" spans="1:30" ht="12.75" customHeight="1">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row>
    <row r="881" spans="1:30" ht="12.75" customHeight="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row>
    <row r="882" spans="1:30" ht="12.75" customHeight="1">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row>
    <row r="883" spans="1:30" ht="12.75" customHeight="1">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row>
    <row r="884" spans="1:30" ht="12.75" customHeight="1">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row>
    <row r="885" spans="1:30" ht="12.75" customHeight="1">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row>
    <row r="886" spans="1:30" ht="12.75" customHeight="1">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row>
    <row r="887" spans="1:30" ht="12.75" customHeight="1">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row>
    <row r="888" spans="1:30" ht="12.75" customHeight="1">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row>
    <row r="889" spans="1:30" ht="12.75" customHeight="1">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row>
    <row r="890" spans="1:30" ht="12.75" customHeight="1">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row>
    <row r="891" spans="1:30" ht="12.75" customHeight="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row>
    <row r="892" spans="1:30" ht="12.75" customHeight="1">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row>
    <row r="893" spans="1:30" ht="12.75" customHeight="1">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row>
    <row r="894" spans="1:30" ht="12.75" customHeight="1">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row>
    <row r="895" spans="1:30" ht="12.75" customHeight="1">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row>
    <row r="896" spans="1:30" ht="12.75" customHeight="1">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row>
    <row r="897" spans="1:30" ht="12.75" customHeight="1">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row>
    <row r="898" spans="1:30" ht="12.75" customHeight="1">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row>
    <row r="899" spans="1:30" ht="12.75" customHeight="1">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row>
    <row r="900" spans="1:30" ht="12.75" customHeight="1">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row>
    <row r="901" spans="1:30" ht="12.75" customHeight="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row>
    <row r="902" spans="1:30" ht="12.75" customHeight="1">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row>
    <row r="903" spans="1:30" ht="12.75" customHeight="1">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row>
    <row r="904" spans="1:30" ht="12.75" customHeight="1">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row>
    <row r="905" spans="1:30" ht="12.75" customHeight="1">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row>
    <row r="906" spans="1:30" ht="12.75" customHeight="1">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row>
    <row r="907" spans="1:30" ht="12.75" customHeight="1">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row>
    <row r="908" spans="1:30" ht="12.75" customHeight="1">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row>
    <row r="909" spans="1:30" ht="12.75" customHeight="1">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row>
    <row r="910" spans="1:30" ht="12.75" customHeight="1">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row>
    <row r="911" spans="1:30" ht="12.75" customHeight="1">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row>
    <row r="912" spans="1:30" ht="12.75" customHeight="1">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row>
    <row r="913" spans="1:30" ht="12.75" customHeight="1">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row>
    <row r="914" spans="1:30" ht="12.75" customHeight="1">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row>
    <row r="915" spans="1:30" ht="12.75" customHeight="1">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row>
    <row r="916" spans="1:30" ht="12.75" customHeight="1">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row>
    <row r="917" spans="1:30" ht="12.75" customHeight="1">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row>
    <row r="918" spans="1:30" ht="12.75" customHeight="1">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row>
    <row r="919" spans="1:30" ht="12.75" customHeight="1">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row>
    <row r="920" spans="1:30" ht="12.75" customHeight="1">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row>
    <row r="921" spans="1:30" ht="12.75" customHeight="1">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row>
    <row r="922" spans="1:30" ht="12.75" customHeight="1">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row>
    <row r="923" spans="1:30" ht="12.75" customHeight="1">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row>
    <row r="924" spans="1:30" ht="12.75" customHeight="1">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row>
    <row r="925" spans="1:30" ht="12.75" customHeight="1">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row>
    <row r="926" spans="1:30" ht="12.75" customHeight="1">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row>
    <row r="927" spans="1:30" ht="12.75" customHeight="1">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row>
    <row r="928" spans="1:30" ht="12.75" customHeight="1">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row>
    <row r="929" spans="1:30" ht="12.75" customHeight="1">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row>
    <row r="930" spans="1:30" ht="12.75" customHeight="1">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row>
    <row r="931" spans="1:30" ht="12.75" customHeight="1">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row>
    <row r="932" spans="1:30" ht="12.75" customHeight="1">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row>
    <row r="933" spans="1:30" ht="12.75" customHeight="1">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row>
    <row r="934" spans="1:30" ht="12.75" customHeight="1">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row>
    <row r="935" spans="1:30" ht="12.75" customHeight="1">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row>
    <row r="936" spans="1:30" ht="12.75" customHeight="1">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row>
    <row r="937" spans="1:30" ht="12.75" customHeight="1">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row>
    <row r="938" spans="1:30" ht="12.75" customHeight="1">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row>
    <row r="939" spans="1:30" ht="12.75" customHeight="1">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row>
    <row r="940" spans="1:30" ht="12.75" customHeight="1">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row>
    <row r="941" spans="1:30" ht="12.75" customHeight="1">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row>
    <row r="942" spans="1:30" ht="12.75" customHeight="1">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row>
    <row r="943" spans="1:30" ht="12.75" customHeight="1">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row>
    <row r="944" spans="1:30" ht="12.75" customHeight="1">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row>
    <row r="945" spans="1:30" ht="12.75" customHeight="1">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row>
    <row r="946" spans="1:30" ht="12.75" customHeight="1">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row>
    <row r="947" spans="1:30" ht="12.75" customHeight="1">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row>
    <row r="948" spans="1:30" ht="12.75" customHeight="1">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row>
    <row r="949" spans="1:30" ht="12.75" customHeight="1">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row>
    <row r="950" spans="1:30" ht="12.75" customHeight="1">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row>
    <row r="951" spans="1:30" ht="12.75" customHeight="1">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row>
    <row r="952" spans="1:30" ht="12.75" customHeight="1">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row>
    <row r="953" spans="1:30" ht="12.75" customHeight="1">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row>
    <row r="954" spans="1:30" ht="12.75" customHeight="1">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row>
    <row r="955" spans="1:30" ht="12.75" customHeight="1">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row>
    <row r="956" spans="1:30" ht="12.75" customHeight="1">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row>
    <row r="957" spans="1:30" ht="12.75" customHeight="1">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row>
    <row r="958" spans="1:30" ht="12.75" customHeight="1">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row>
    <row r="959" spans="1:30" ht="12.75" customHeight="1">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row>
    <row r="960" spans="1:30" ht="12.75" customHeight="1">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row>
    <row r="961" spans="1:30" ht="12.75" customHeight="1">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row>
    <row r="962" spans="1:30" ht="12.75" customHeight="1">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row>
    <row r="963" spans="1:30" ht="12.75" customHeight="1">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row>
    <row r="964" spans="1:30" ht="12.75" customHeight="1">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row>
    <row r="965" spans="1:30" ht="12.75" customHeight="1">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row>
    <row r="966" spans="1:30" ht="12.75" customHeight="1">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row>
    <row r="967" spans="1:30" ht="12.75" customHeight="1">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row>
    <row r="968" spans="1:30" ht="12.75" customHeight="1">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row>
    <row r="969" spans="1:30" ht="12.75" customHeight="1">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row>
    <row r="970" spans="1:30" ht="12.75" customHeight="1">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row>
    <row r="971" spans="1:30" ht="12.75" customHeight="1">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row>
    <row r="972" spans="1:30" ht="12.75" customHeight="1">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row>
    <row r="973" spans="1:30" ht="12.75" customHeight="1">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row>
    <row r="974" spans="1:30" ht="12.75" customHeight="1">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row>
    <row r="975" spans="1:30" ht="12.75" customHeight="1">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row>
    <row r="976" spans="1:30" ht="12.75" customHeight="1">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row>
    <row r="977" spans="1:30" ht="12.75" customHeight="1">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row>
    <row r="978" spans="1:30" ht="12.75" customHeight="1">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row>
    <row r="979" spans="1:30" ht="12.75" customHeight="1">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row>
    <row r="980" spans="1:30" ht="12.75" customHeight="1">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row>
    <row r="981" spans="1:30" ht="12.75" customHeight="1">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row>
    <row r="982" spans="1:30" ht="12.75" customHeight="1">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row>
    <row r="983" spans="1:30" ht="12.75" customHeight="1">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row>
    <row r="984" spans="1:30" ht="12.75" customHeight="1">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row>
    <row r="985" spans="1:30" ht="12.75" customHeight="1">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row>
    <row r="986" spans="1:30" ht="12.75" customHeight="1">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row>
    <row r="987" spans="1:30" ht="12.75" customHeight="1">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row>
    <row r="988" spans="1:30" ht="12.75" customHeight="1">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row>
    <row r="989" spans="1:30" ht="12.75" customHeight="1">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row>
    <row r="990" spans="1:30" ht="12.75" customHeight="1">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row>
    <row r="991" spans="1:30" ht="12.75" customHeight="1">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row>
    <row r="992" spans="1:30" ht="12.75" customHeight="1">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row>
    <row r="993" spans="1:30" ht="12.75" customHeight="1">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row>
    <row r="994" spans="1:30" ht="12.75" customHeight="1">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row>
    <row r="995" spans="1:30" ht="12.75" customHeight="1">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row>
    <row r="996" spans="1:30" ht="12.75" customHeight="1">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row>
    <row r="997" spans="1:30" ht="12.75" customHeight="1">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row>
    <row r="998" spans="1:30" ht="12.75" customHeight="1">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row>
    <row r="999" spans="1:30" ht="12.75" customHeight="1">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row>
    <row r="1000" spans="1:30" ht="12.75" customHeight="1">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row>
    <row r="2" spans="1:33" ht="12.75" customHeight="1">
      <c r="A2" s="233"/>
      <c r="B2" s="355"/>
      <c r="C2" s="664"/>
      <c r="D2" s="665"/>
      <c r="E2" s="25"/>
      <c r="F2" s="356" t="s">
        <v>120</v>
      </c>
      <c r="G2" s="664"/>
      <c r="H2" s="664"/>
      <c r="I2" s="664"/>
      <c r="J2" s="664"/>
      <c r="K2" s="664"/>
      <c r="L2" s="664"/>
      <c r="M2" s="664"/>
      <c r="N2" s="664"/>
      <c r="O2" s="664"/>
      <c r="P2" s="664"/>
      <c r="Q2" s="664"/>
      <c r="R2" s="664"/>
      <c r="S2" s="664"/>
      <c r="T2" s="664"/>
      <c r="U2" s="664"/>
      <c r="V2" s="664"/>
      <c r="W2" s="664"/>
      <c r="X2" s="664"/>
      <c r="Y2" s="664"/>
      <c r="Z2" s="664"/>
      <c r="AA2" s="664"/>
      <c r="AB2" s="665"/>
      <c r="AC2" s="233"/>
      <c r="AD2" s="233"/>
      <c r="AE2" s="233"/>
      <c r="AF2" s="233"/>
      <c r="AG2" s="233"/>
    </row>
    <row r="3" spans="1:33" ht="12.75" customHeight="1">
      <c r="A3" s="233"/>
      <c r="B3" s="666"/>
      <c r="C3" s="658"/>
      <c r="D3" s="667"/>
      <c r="E3" s="26"/>
      <c r="F3" s="668"/>
      <c r="G3" s="658"/>
      <c r="H3" s="658"/>
      <c r="I3" s="658"/>
      <c r="J3" s="658"/>
      <c r="K3" s="658"/>
      <c r="L3" s="658"/>
      <c r="M3" s="658"/>
      <c r="N3" s="658"/>
      <c r="O3" s="658"/>
      <c r="P3" s="658"/>
      <c r="Q3" s="658"/>
      <c r="R3" s="658"/>
      <c r="S3" s="658"/>
      <c r="T3" s="658"/>
      <c r="U3" s="658"/>
      <c r="V3" s="658"/>
      <c r="W3" s="658"/>
      <c r="X3" s="658"/>
      <c r="Y3" s="658"/>
      <c r="Z3" s="658"/>
      <c r="AA3" s="658"/>
      <c r="AB3" s="667"/>
      <c r="AC3" s="233"/>
      <c r="AD3" s="233"/>
      <c r="AE3" s="233"/>
      <c r="AF3" s="233"/>
      <c r="AG3" s="233"/>
    </row>
    <row r="4" spans="1:33" ht="12.75" customHeight="1">
      <c r="A4" s="233"/>
      <c r="B4" s="666"/>
      <c r="C4" s="658"/>
      <c r="D4" s="667"/>
      <c r="E4" s="26"/>
      <c r="F4" s="668"/>
      <c r="G4" s="658"/>
      <c r="H4" s="658"/>
      <c r="I4" s="658"/>
      <c r="J4" s="658"/>
      <c r="K4" s="658"/>
      <c r="L4" s="658"/>
      <c r="M4" s="658"/>
      <c r="N4" s="658"/>
      <c r="O4" s="658"/>
      <c r="P4" s="658"/>
      <c r="Q4" s="658"/>
      <c r="R4" s="658"/>
      <c r="S4" s="658"/>
      <c r="T4" s="658"/>
      <c r="U4" s="658"/>
      <c r="V4" s="658"/>
      <c r="W4" s="658"/>
      <c r="X4" s="658"/>
      <c r="Y4" s="658"/>
      <c r="Z4" s="658"/>
      <c r="AA4" s="658"/>
      <c r="AB4" s="667"/>
      <c r="AC4" s="233"/>
      <c r="AD4" s="233"/>
      <c r="AE4" s="233"/>
      <c r="AF4" s="233"/>
      <c r="AG4" s="233"/>
    </row>
    <row r="5" spans="1:33" ht="12.75" customHeight="1">
      <c r="A5" s="233"/>
      <c r="B5" s="666"/>
      <c r="C5" s="658"/>
      <c r="D5" s="667"/>
      <c r="E5" s="26"/>
      <c r="F5" s="668"/>
      <c r="G5" s="658"/>
      <c r="H5" s="658"/>
      <c r="I5" s="658"/>
      <c r="J5" s="658"/>
      <c r="K5" s="658"/>
      <c r="L5" s="658"/>
      <c r="M5" s="658"/>
      <c r="N5" s="658"/>
      <c r="O5" s="658"/>
      <c r="P5" s="658"/>
      <c r="Q5" s="658"/>
      <c r="R5" s="658"/>
      <c r="S5" s="658"/>
      <c r="T5" s="658"/>
      <c r="U5" s="658"/>
      <c r="V5" s="658"/>
      <c r="W5" s="658"/>
      <c r="X5" s="658"/>
      <c r="Y5" s="658"/>
      <c r="Z5" s="658"/>
      <c r="AA5" s="658"/>
      <c r="AB5" s="667"/>
      <c r="AC5" s="233"/>
      <c r="AD5" s="233"/>
      <c r="AE5" s="233"/>
      <c r="AF5" s="233"/>
      <c r="AG5" s="233"/>
    </row>
    <row r="6" spans="1:33" ht="37.5" customHeight="1">
      <c r="A6" s="233"/>
      <c r="B6" s="669"/>
      <c r="C6" s="670"/>
      <c r="D6" s="671"/>
      <c r="E6" s="234"/>
      <c r="F6" s="670"/>
      <c r="G6" s="670"/>
      <c r="H6" s="670"/>
      <c r="I6" s="670"/>
      <c r="J6" s="670"/>
      <c r="K6" s="670"/>
      <c r="L6" s="670"/>
      <c r="M6" s="670"/>
      <c r="N6" s="670"/>
      <c r="O6" s="670"/>
      <c r="P6" s="670"/>
      <c r="Q6" s="670"/>
      <c r="R6" s="670"/>
      <c r="S6" s="670"/>
      <c r="T6" s="670"/>
      <c r="U6" s="670"/>
      <c r="V6" s="670"/>
      <c r="W6" s="670"/>
      <c r="X6" s="670"/>
      <c r="Y6" s="670"/>
      <c r="Z6" s="670"/>
      <c r="AA6" s="670"/>
      <c r="AB6" s="671"/>
      <c r="AC6" s="233"/>
      <c r="AD6" s="233"/>
      <c r="AE6" s="233"/>
      <c r="AF6" s="233"/>
      <c r="AG6" s="233"/>
    </row>
    <row r="7" spans="1:33" ht="15" customHeight="1">
      <c r="A7" s="233"/>
      <c r="B7" s="27"/>
      <c r="C7" s="357"/>
      <c r="D7" s="664"/>
      <c r="E7" s="28"/>
      <c r="F7" s="29"/>
      <c r="G7" s="29"/>
      <c r="H7" s="29"/>
      <c r="I7" s="29"/>
      <c r="J7" s="29"/>
      <c r="K7" s="29"/>
      <c r="L7" s="29"/>
      <c r="M7" s="29"/>
      <c r="N7" s="29"/>
      <c r="O7" s="29"/>
      <c r="P7" s="29"/>
      <c r="Q7" s="29"/>
      <c r="R7" s="29"/>
      <c r="S7" s="29"/>
      <c r="T7" s="29"/>
      <c r="U7" s="29"/>
      <c r="V7" s="29"/>
      <c r="W7" s="29"/>
      <c r="X7" s="29"/>
      <c r="Y7" s="29"/>
      <c r="Z7" s="29"/>
      <c r="AA7" s="29"/>
      <c r="AB7" s="30"/>
      <c r="AC7" s="233"/>
      <c r="AD7" s="233"/>
      <c r="AE7" s="233"/>
      <c r="AF7" s="653" t="s">
        <v>451</v>
      </c>
      <c r="AG7" s="668"/>
    </row>
    <row r="8" spans="1:33" ht="15" customHeight="1">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c r="AE8" s="233"/>
      <c r="AF8" s="233"/>
      <c r="AG8" s="233"/>
    </row>
    <row r="9" spans="1:33" ht="15" customHeight="1">
      <c r="A9" s="233"/>
      <c r="B9" s="31"/>
      <c r="C9" s="345"/>
      <c r="D9" s="668"/>
      <c r="E9" s="668"/>
      <c r="F9" s="668"/>
      <c r="G9" s="240"/>
      <c r="H9" s="233"/>
      <c r="I9" s="233"/>
      <c r="J9" s="233"/>
      <c r="K9" s="233"/>
      <c r="L9" s="233"/>
      <c r="M9" s="233"/>
      <c r="N9" s="233"/>
      <c r="O9" s="233"/>
      <c r="P9" s="233"/>
      <c r="Q9" s="233"/>
      <c r="R9" s="233"/>
      <c r="S9" s="233"/>
      <c r="T9" s="233"/>
      <c r="U9" s="233"/>
      <c r="V9" s="233"/>
      <c r="W9" s="233"/>
      <c r="X9" s="233"/>
      <c r="Y9" s="233"/>
      <c r="Z9" s="233"/>
      <c r="AA9" s="233"/>
      <c r="AB9" s="241"/>
      <c r="AC9" s="233"/>
      <c r="AD9" s="233"/>
      <c r="AE9" s="233"/>
      <c r="AF9" s="233"/>
      <c r="AG9" s="233"/>
    </row>
    <row r="10" spans="1:33" ht="30" customHeight="1">
      <c r="A10" s="233"/>
      <c r="B10" s="31"/>
      <c r="C10" s="345" t="s">
        <v>123</v>
      </c>
      <c r="D10" s="668"/>
      <c r="E10" s="346" t="s">
        <v>482</v>
      </c>
      <c r="F10" s="672"/>
      <c r="G10" s="672"/>
      <c r="H10" s="672"/>
      <c r="I10" s="672"/>
      <c r="J10" s="672"/>
      <c r="K10" s="672"/>
      <c r="L10" s="672"/>
      <c r="M10" s="672"/>
      <c r="N10" s="672"/>
      <c r="O10" s="672"/>
      <c r="P10" s="672"/>
      <c r="Q10" s="672"/>
      <c r="R10" s="672"/>
      <c r="S10" s="672"/>
      <c r="T10" s="672"/>
      <c r="U10" s="672"/>
      <c r="V10" s="672"/>
      <c r="W10" s="672"/>
      <c r="X10" s="672"/>
      <c r="Y10" s="672"/>
      <c r="Z10" s="672"/>
      <c r="AA10" s="659"/>
      <c r="AB10" s="242"/>
      <c r="AC10" s="233"/>
      <c r="AD10" s="233"/>
      <c r="AE10" s="233"/>
      <c r="AF10" s="52" t="s">
        <v>452</v>
      </c>
      <c r="AG10" s="52" t="s">
        <v>453</v>
      </c>
    </row>
    <row r="11" spans="1:33" ht="15" customHeight="1">
      <c r="A11" s="233"/>
      <c r="B11" s="31"/>
      <c r="C11" s="345"/>
      <c r="D11" s="668"/>
      <c r="E11" s="668"/>
      <c r="F11" s="668"/>
      <c r="G11" s="233"/>
      <c r="H11" s="233"/>
      <c r="I11" s="233"/>
      <c r="J11" s="233"/>
      <c r="K11" s="233"/>
      <c r="L11" s="233"/>
      <c r="M11" s="233"/>
      <c r="N11" s="233"/>
      <c r="O11" s="233"/>
      <c r="P11" s="233"/>
      <c r="Q11" s="233"/>
      <c r="R11" s="233"/>
      <c r="S11" s="233"/>
      <c r="T11" s="233"/>
      <c r="U11" s="233"/>
      <c r="V11" s="233"/>
      <c r="W11" s="233"/>
      <c r="X11" s="233"/>
      <c r="Y11" s="233"/>
      <c r="Z11" s="233"/>
      <c r="AA11" s="344"/>
      <c r="AB11" s="667"/>
      <c r="AC11" s="233"/>
      <c r="AD11" s="233"/>
      <c r="AE11" s="233"/>
      <c r="AF11" s="37" t="s">
        <v>483</v>
      </c>
      <c r="AG11" s="37">
        <v>25</v>
      </c>
    </row>
    <row r="12" spans="1:33" ht="29.25" customHeight="1">
      <c r="A12" s="233"/>
      <c r="B12" s="31"/>
      <c r="C12" s="354" t="s">
        <v>125</v>
      </c>
      <c r="D12" s="673"/>
      <c r="E12" s="353" t="s">
        <v>484</v>
      </c>
      <c r="F12" s="674"/>
      <c r="G12" s="674"/>
      <c r="H12" s="674"/>
      <c r="I12" s="674"/>
      <c r="J12" s="674"/>
      <c r="K12" s="674"/>
      <c r="L12" s="674"/>
      <c r="M12" s="674"/>
      <c r="N12" s="674"/>
      <c r="O12" s="674"/>
      <c r="P12" s="674"/>
      <c r="Q12" s="674"/>
      <c r="R12" s="674"/>
      <c r="S12" s="674"/>
      <c r="T12" s="674"/>
      <c r="U12" s="674"/>
      <c r="V12" s="674"/>
      <c r="W12" s="674"/>
      <c r="X12" s="674"/>
      <c r="Y12" s="674"/>
      <c r="Z12" s="674"/>
      <c r="AA12" s="674"/>
      <c r="AB12" s="36"/>
      <c r="AC12" s="233"/>
      <c r="AD12" s="233"/>
      <c r="AE12" s="233"/>
      <c r="AF12" s="37" t="s">
        <v>485</v>
      </c>
      <c r="AG12" s="37">
        <v>12</v>
      </c>
    </row>
    <row r="13" spans="1:33" ht="15" customHeight="1">
      <c r="A13" s="233"/>
      <c r="B13" s="31"/>
      <c r="C13" s="344"/>
      <c r="D13" s="668"/>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c r="AE13" s="233"/>
      <c r="AF13" s="37" t="s">
        <v>486</v>
      </c>
      <c r="AG13" s="37">
        <v>12</v>
      </c>
    </row>
    <row r="14" spans="1:33" ht="15" customHeight="1">
      <c r="A14" s="233"/>
      <c r="B14" s="31"/>
      <c r="C14" s="345" t="s">
        <v>474</v>
      </c>
      <c r="D14" s="668"/>
      <c r="E14" s="355" t="s">
        <v>487</v>
      </c>
      <c r="F14" s="664"/>
      <c r="G14" s="664"/>
      <c r="H14" s="664"/>
      <c r="I14" s="664"/>
      <c r="J14" s="664"/>
      <c r="K14" s="664"/>
      <c r="L14" s="664"/>
      <c r="M14" s="664"/>
      <c r="N14" s="664"/>
      <c r="O14" s="664"/>
      <c r="P14" s="664"/>
      <c r="Q14" s="664"/>
      <c r="R14" s="664"/>
      <c r="S14" s="664"/>
      <c r="T14" s="664"/>
      <c r="U14" s="664"/>
      <c r="V14" s="664"/>
      <c r="W14" s="664"/>
      <c r="X14" s="664"/>
      <c r="Y14" s="664"/>
      <c r="Z14" s="664"/>
      <c r="AA14" s="665"/>
      <c r="AB14" s="241"/>
      <c r="AC14" s="233"/>
      <c r="AD14" s="233"/>
      <c r="AE14" s="233"/>
      <c r="AF14" s="37" t="s">
        <v>488</v>
      </c>
      <c r="AG14" s="37">
        <v>25</v>
      </c>
    </row>
    <row r="15" spans="1:33" ht="15.75" customHeight="1">
      <c r="A15" s="233"/>
      <c r="B15" s="31"/>
      <c r="C15" s="243"/>
      <c r="D15" s="243"/>
      <c r="E15" s="669"/>
      <c r="F15" s="670"/>
      <c r="G15" s="670"/>
      <c r="H15" s="670"/>
      <c r="I15" s="670"/>
      <c r="J15" s="670"/>
      <c r="K15" s="670"/>
      <c r="L15" s="670"/>
      <c r="M15" s="670"/>
      <c r="N15" s="670"/>
      <c r="O15" s="670"/>
      <c r="P15" s="670"/>
      <c r="Q15" s="670"/>
      <c r="R15" s="670"/>
      <c r="S15" s="670"/>
      <c r="T15" s="670"/>
      <c r="U15" s="670"/>
      <c r="V15" s="670"/>
      <c r="W15" s="670"/>
      <c r="X15" s="670"/>
      <c r="Y15" s="670"/>
      <c r="Z15" s="670"/>
      <c r="AA15" s="671"/>
      <c r="AB15" s="241"/>
      <c r="AC15" s="233"/>
      <c r="AD15" s="233"/>
      <c r="AE15" s="233"/>
      <c r="AF15" s="37" t="s">
        <v>489</v>
      </c>
      <c r="AG15" s="37">
        <v>12</v>
      </c>
    </row>
    <row r="16" spans="1:33" ht="15" customHeight="1">
      <c r="A16" s="233"/>
      <c r="B16" s="31"/>
      <c r="C16" s="243"/>
      <c r="D16" s="243"/>
      <c r="E16" s="243"/>
      <c r="F16" s="233"/>
      <c r="G16" s="233"/>
      <c r="H16" s="233"/>
      <c r="I16" s="233"/>
      <c r="J16" s="233"/>
      <c r="K16" s="233"/>
      <c r="L16" s="233"/>
      <c r="M16" s="233"/>
      <c r="N16" s="233"/>
      <c r="O16" s="233"/>
      <c r="P16" s="233"/>
      <c r="Q16" s="233"/>
      <c r="R16" s="233"/>
      <c r="S16" s="233"/>
      <c r="T16" s="233"/>
      <c r="U16" s="233"/>
      <c r="V16" s="233"/>
      <c r="W16" s="233"/>
      <c r="X16" s="233"/>
      <c r="Y16" s="233"/>
      <c r="Z16" s="233"/>
      <c r="AA16" s="233"/>
      <c r="AB16" s="241"/>
      <c r="AC16" s="233"/>
      <c r="AD16" s="233"/>
      <c r="AE16" s="233"/>
      <c r="AF16" s="37" t="s">
        <v>490</v>
      </c>
      <c r="AG16" s="37">
        <v>28</v>
      </c>
    </row>
    <row r="17" spans="1:33" ht="15" customHeight="1">
      <c r="A17" s="233"/>
      <c r="B17" s="31"/>
      <c r="C17" s="345" t="s">
        <v>476</v>
      </c>
      <c r="D17" s="668"/>
      <c r="E17" s="655" t="s">
        <v>491</v>
      </c>
      <c r="F17" s="664"/>
      <c r="G17" s="664"/>
      <c r="H17" s="664"/>
      <c r="I17" s="664"/>
      <c r="J17" s="664"/>
      <c r="K17" s="664"/>
      <c r="L17" s="664"/>
      <c r="M17" s="664"/>
      <c r="N17" s="664"/>
      <c r="O17" s="664"/>
      <c r="P17" s="664"/>
      <c r="Q17" s="664"/>
      <c r="R17" s="664"/>
      <c r="S17" s="664"/>
      <c r="T17" s="664"/>
      <c r="U17" s="664"/>
      <c r="V17" s="664"/>
      <c r="W17" s="664"/>
      <c r="X17" s="664"/>
      <c r="Y17" s="664"/>
      <c r="Z17" s="664"/>
      <c r="AA17" s="665"/>
      <c r="AB17" s="241"/>
      <c r="AC17" s="233"/>
      <c r="AD17" s="233"/>
      <c r="AE17" s="233"/>
      <c r="AF17" s="37" t="s">
        <v>492</v>
      </c>
      <c r="AG17" s="37">
        <v>100</v>
      </c>
    </row>
    <row r="18" spans="1:33" ht="15" customHeight="1">
      <c r="A18" s="233"/>
      <c r="B18" s="31"/>
      <c r="C18" s="243"/>
      <c r="D18" s="243"/>
      <c r="E18" s="669"/>
      <c r="F18" s="670"/>
      <c r="G18" s="670"/>
      <c r="H18" s="670"/>
      <c r="I18" s="670"/>
      <c r="J18" s="670"/>
      <c r="K18" s="670"/>
      <c r="L18" s="670"/>
      <c r="M18" s="670"/>
      <c r="N18" s="670"/>
      <c r="O18" s="670"/>
      <c r="P18" s="670"/>
      <c r="Q18" s="670"/>
      <c r="R18" s="670"/>
      <c r="S18" s="670"/>
      <c r="T18" s="670"/>
      <c r="U18" s="670"/>
      <c r="V18" s="670"/>
      <c r="W18" s="670"/>
      <c r="X18" s="670"/>
      <c r="Y18" s="670"/>
      <c r="Z18" s="670"/>
      <c r="AA18" s="671"/>
      <c r="AB18" s="241"/>
      <c r="AC18" s="233"/>
      <c r="AD18" s="233"/>
      <c r="AE18" s="233"/>
      <c r="AF18" s="37" t="s">
        <v>493</v>
      </c>
      <c r="AG18" s="37">
        <v>34</v>
      </c>
    </row>
    <row r="19" spans="1:33" ht="15" customHeight="1">
      <c r="A19" s="233"/>
      <c r="B19" s="31"/>
      <c r="C19" s="243"/>
      <c r="D19" s="243"/>
      <c r="E19" s="243"/>
      <c r="F19" s="233"/>
      <c r="G19" s="233"/>
      <c r="H19" s="233"/>
      <c r="I19" s="233"/>
      <c r="J19" s="233"/>
      <c r="K19" s="233"/>
      <c r="L19" s="233"/>
      <c r="M19" s="233"/>
      <c r="N19" s="233"/>
      <c r="O19" s="233"/>
      <c r="P19" s="233"/>
      <c r="Q19" s="233"/>
      <c r="R19" s="233"/>
      <c r="S19" s="233"/>
      <c r="T19" s="233"/>
      <c r="U19" s="233"/>
      <c r="V19" s="233"/>
      <c r="W19" s="233"/>
      <c r="X19" s="233"/>
      <c r="Y19" s="233"/>
      <c r="Z19" s="233"/>
      <c r="AA19" s="233"/>
      <c r="AB19" s="241"/>
      <c r="AC19" s="233"/>
      <c r="AD19" s="233"/>
      <c r="AE19" s="233"/>
      <c r="AF19" s="37" t="s">
        <v>494</v>
      </c>
      <c r="AG19" s="37">
        <v>100</v>
      </c>
    </row>
    <row r="20" spans="1:33" ht="15" customHeight="1">
      <c r="A20" s="233"/>
      <c r="B20" s="31"/>
      <c r="C20" s="243"/>
      <c r="D20" s="243"/>
      <c r="E20" s="243"/>
      <c r="F20" s="233"/>
      <c r="G20" s="233"/>
      <c r="H20" s="233"/>
      <c r="I20" s="233"/>
      <c r="J20" s="233"/>
      <c r="K20" s="233"/>
      <c r="L20" s="233"/>
      <c r="M20" s="233"/>
      <c r="N20" s="233"/>
      <c r="O20" s="233"/>
      <c r="P20" s="233"/>
      <c r="Q20" s="233"/>
      <c r="R20" s="233"/>
      <c r="S20" s="233"/>
      <c r="T20" s="233"/>
      <c r="U20" s="233"/>
      <c r="V20" s="233"/>
      <c r="W20" s="233"/>
      <c r="X20" s="233"/>
      <c r="Y20" s="233"/>
      <c r="Z20" s="233"/>
      <c r="AA20" s="233"/>
      <c r="AB20" s="241"/>
      <c r="AC20" s="233"/>
      <c r="AD20" s="233"/>
      <c r="AE20" s="233"/>
      <c r="AF20" s="37" t="s">
        <v>495</v>
      </c>
      <c r="AG20" s="37">
        <v>38</v>
      </c>
    </row>
    <row r="21" spans="1:33" ht="15" customHeight="1">
      <c r="A21" s="233"/>
      <c r="B21" s="31"/>
      <c r="C21" s="345" t="s">
        <v>127</v>
      </c>
      <c r="D21" s="668"/>
      <c r="E21" s="244"/>
      <c r="F21" s="344"/>
      <c r="G21" s="668"/>
      <c r="H21" s="668"/>
      <c r="I21" s="668"/>
      <c r="J21" s="668"/>
      <c r="K21" s="668"/>
      <c r="L21" s="668"/>
      <c r="M21" s="668"/>
      <c r="N21" s="668"/>
      <c r="O21" s="668"/>
      <c r="P21" s="668"/>
      <c r="Q21" s="668"/>
      <c r="R21" s="668"/>
      <c r="S21" s="668"/>
      <c r="T21" s="668"/>
      <c r="U21" s="668"/>
      <c r="V21" s="668"/>
      <c r="W21" s="668"/>
      <c r="X21" s="668"/>
      <c r="Y21" s="668"/>
      <c r="Z21" s="668"/>
      <c r="AA21" s="668"/>
      <c r="AB21" s="667"/>
      <c r="AC21" s="233"/>
      <c r="AD21" s="233"/>
      <c r="AE21" s="233"/>
      <c r="AF21" s="37" t="s">
        <v>496</v>
      </c>
      <c r="AG21" s="37">
        <v>100</v>
      </c>
    </row>
    <row r="22" spans="1:33" ht="29.25" customHeight="1">
      <c r="A22" s="233"/>
      <c r="B22" s="31"/>
      <c r="C22" s="346" t="s">
        <v>497</v>
      </c>
      <c r="D22" s="672"/>
      <c r="E22" s="672"/>
      <c r="F22" s="672"/>
      <c r="G22" s="672"/>
      <c r="H22" s="672"/>
      <c r="I22" s="672"/>
      <c r="J22" s="672"/>
      <c r="K22" s="672"/>
      <c r="L22" s="672"/>
      <c r="M22" s="672"/>
      <c r="N22" s="672"/>
      <c r="O22" s="672"/>
      <c r="P22" s="672"/>
      <c r="Q22" s="672"/>
      <c r="R22" s="672"/>
      <c r="S22" s="672"/>
      <c r="T22" s="672"/>
      <c r="U22" s="672"/>
      <c r="V22" s="672"/>
      <c r="W22" s="672"/>
      <c r="X22" s="672"/>
      <c r="Y22" s="672"/>
      <c r="Z22" s="672"/>
      <c r="AA22" s="659"/>
      <c r="AB22" s="245"/>
      <c r="AC22" s="233"/>
      <c r="AD22" s="233"/>
      <c r="AE22" s="233"/>
      <c r="AF22" s="37" t="s">
        <v>498</v>
      </c>
      <c r="AG22" s="37">
        <v>15</v>
      </c>
    </row>
    <row r="23" spans="1:33" ht="15" customHeight="1">
      <c r="A23" s="233"/>
      <c r="B23" s="31"/>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5"/>
      <c r="AC23" s="233"/>
      <c r="AD23" s="233"/>
      <c r="AE23" s="233"/>
      <c r="AF23" s="233"/>
      <c r="AG23" s="233"/>
    </row>
    <row r="24" spans="1:33" ht="15" customHeight="1">
      <c r="A24" s="233"/>
      <c r="B24" s="31"/>
      <c r="C24" s="247" t="s">
        <v>128</v>
      </c>
      <c r="D24" s="247"/>
      <c r="E24" s="233"/>
      <c r="F24" s="233"/>
      <c r="G24" s="233"/>
      <c r="H24" s="233"/>
      <c r="I24" s="233"/>
      <c r="J24" s="246"/>
      <c r="K24" s="246"/>
      <c r="L24" s="246"/>
      <c r="M24" s="246"/>
      <c r="N24" s="246"/>
      <c r="O24" s="246"/>
      <c r="P24" s="246"/>
      <c r="Q24" s="246"/>
      <c r="R24" s="246" t="s">
        <v>129</v>
      </c>
      <c r="S24" s="246"/>
      <c r="T24" s="246"/>
      <c r="U24" s="246"/>
      <c r="V24" s="246"/>
      <c r="W24" s="246"/>
      <c r="X24" s="246"/>
      <c r="Y24" s="246"/>
      <c r="Z24" s="246"/>
      <c r="AA24" s="246"/>
      <c r="AB24" s="245"/>
      <c r="AC24" s="233"/>
      <c r="AD24" s="233"/>
      <c r="AE24" s="233"/>
      <c r="AF24" s="233"/>
      <c r="AG24" s="233"/>
    </row>
    <row r="25" spans="1:33" ht="15" customHeight="1">
      <c r="A25" s="233"/>
      <c r="B25" s="31"/>
      <c r="C25" s="654" t="s">
        <v>499</v>
      </c>
      <c r="D25" s="664"/>
      <c r="E25" s="664"/>
      <c r="F25" s="664"/>
      <c r="G25" s="664"/>
      <c r="H25" s="664"/>
      <c r="I25" s="664"/>
      <c r="J25" s="664"/>
      <c r="K25" s="664"/>
      <c r="L25" s="664"/>
      <c r="M25" s="664"/>
      <c r="N25" s="664"/>
      <c r="O25" s="664"/>
      <c r="P25" s="665"/>
      <c r="Q25" s="233"/>
      <c r="R25" s="347"/>
      <c r="S25" s="672"/>
      <c r="T25" s="672"/>
      <c r="U25" s="672"/>
      <c r="V25" s="672"/>
      <c r="W25" s="672"/>
      <c r="X25" s="672"/>
      <c r="Y25" s="672"/>
      <c r="Z25" s="672"/>
      <c r="AA25" s="659"/>
      <c r="AB25" s="241"/>
      <c r="AC25" s="233"/>
      <c r="AD25" s="233"/>
      <c r="AE25" s="233"/>
      <c r="AF25" s="268">
        <f>+((AG11/AG12)*AG13)+((AG14/AG15)*AG13)+(((((AG16/100)*AG17)+((AG18/100)*AG19)+((AG20/100)*AG21))*AG22)/100)</f>
        <v>65</v>
      </c>
      <c r="AG25" s="233"/>
    </row>
    <row r="26" spans="1:33" ht="15" customHeight="1">
      <c r="A26" s="233"/>
      <c r="B26" s="31"/>
      <c r="C26" s="666"/>
      <c r="D26" s="658"/>
      <c r="E26" s="658"/>
      <c r="F26" s="658"/>
      <c r="G26" s="658"/>
      <c r="H26" s="658"/>
      <c r="I26" s="658"/>
      <c r="J26" s="658"/>
      <c r="K26" s="658"/>
      <c r="L26" s="658"/>
      <c r="M26" s="658"/>
      <c r="N26" s="658"/>
      <c r="O26" s="658"/>
      <c r="P26" s="667"/>
      <c r="Q26" s="233"/>
      <c r="R26" s="233"/>
      <c r="S26" s="233"/>
      <c r="T26" s="233"/>
      <c r="U26" s="233"/>
      <c r="V26" s="233"/>
      <c r="W26" s="233"/>
      <c r="X26" s="233"/>
      <c r="Y26" s="233"/>
      <c r="Z26" s="233"/>
      <c r="AA26" s="233"/>
      <c r="AB26" s="241"/>
      <c r="AC26" s="233"/>
      <c r="AD26" s="233"/>
      <c r="AE26" s="233"/>
      <c r="AF26" s="269"/>
      <c r="AG26" s="233"/>
    </row>
    <row r="27" spans="1:33" ht="15" customHeight="1">
      <c r="A27" s="233"/>
      <c r="B27" s="31"/>
      <c r="C27" s="666"/>
      <c r="D27" s="658"/>
      <c r="E27" s="658"/>
      <c r="F27" s="658"/>
      <c r="G27" s="658"/>
      <c r="H27" s="658"/>
      <c r="I27" s="658"/>
      <c r="J27" s="658"/>
      <c r="K27" s="658"/>
      <c r="L27" s="658"/>
      <c r="M27" s="658"/>
      <c r="N27" s="658"/>
      <c r="O27" s="658"/>
      <c r="P27" s="667"/>
      <c r="Q27" s="243"/>
      <c r="R27" s="246" t="s">
        <v>130</v>
      </c>
      <c r="S27" s="246"/>
      <c r="T27" s="246"/>
      <c r="U27" s="246"/>
      <c r="V27" s="246"/>
      <c r="W27" s="243"/>
      <c r="X27" s="243"/>
      <c r="Y27" s="243"/>
      <c r="Z27" s="233"/>
      <c r="AA27" s="243"/>
      <c r="AB27" s="241"/>
      <c r="AC27" s="233"/>
      <c r="AD27" s="233"/>
      <c r="AE27" s="233"/>
      <c r="AF27" s="233"/>
      <c r="AG27" s="233"/>
    </row>
    <row r="28" spans="1:33" ht="15" customHeight="1">
      <c r="A28" s="233"/>
      <c r="B28" s="31"/>
      <c r="C28" s="666"/>
      <c r="D28" s="658"/>
      <c r="E28" s="658"/>
      <c r="F28" s="658"/>
      <c r="G28" s="658"/>
      <c r="H28" s="658"/>
      <c r="I28" s="658"/>
      <c r="J28" s="658"/>
      <c r="K28" s="658"/>
      <c r="L28" s="658"/>
      <c r="M28" s="658"/>
      <c r="N28" s="658"/>
      <c r="O28" s="658"/>
      <c r="P28" s="667"/>
      <c r="Q28" s="233"/>
      <c r="R28" s="37"/>
      <c r="S28" s="233" t="s">
        <v>15</v>
      </c>
      <c r="T28" s="233"/>
      <c r="U28" s="37"/>
      <c r="V28" s="233" t="s">
        <v>27</v>
      </c>
      <c r="W28" s="233"/>
      <c r="X28" s="37"/>
      <c r="Y28" s="248" t="s">
        <v>46</v>
      </c>
      <c r="Z28" s="233"/>
      <c r="AA28" s="233"/>
      <c r="AB28" s="241"/>
      <c r="AC28" s="233"/>
      <c r="AD28" s="233"/>
      <c r="AE28" s="233"/>
      <c r="AF28" s="233"/>
      <c r="AG28" s="233"/>
    </row>
    <row r="29" spans="1:33" ht="15" customHeight="1">
      <c r="A29" s="233"/>
      <c r="B29" s="31"/>
      <c r="C29" s="666"/>
      <c r="D29" s="658"/>
      <c r="E29" s="658"/>
      <c r="F29" s="658"/>
      <c r="G29" s="658"/>
      <c r="H29" s="658"/>
      <c r="I29" s="658"/>
      <c r="J29" s="658"/>
      <c r="K29" s="658"/>
      <c r="L29" s="658"/>
      <c r="M29" s="658"/>
      <c r="N29" s="658"/>
      <c r="O29" s="658"/>
      <c r="P29" s="667"/>
      <c r="Q29" s="233"/>
      <c r="R29" s="233"/>
      <c r="S29" s="233"/>
      <c r="T29" s="233"/>
      <c r="U29" s="233"/>
      <c r="V29" s="233"/>
      <c r="W29" s="233"/>
      <c r="X29" s="233"/>
      <c r="Y29" s="233"/>
      <c r="Z29" s="233"/>
      <c r="AA29" s="233"/>
      <c r="AB29" s="241"/>
      <c r="AC29" s="233"/>
      <c r="AD29" s="233"/>
      <c r="AE29" s="233"/>
      <c r="AF29" s="233"/>
      <c r="AG29" s="233"/>
    </row>
    <row r="30" spans="1:33" ht="15" customHeight="1">
      <c r="A30" s="233"/>
      <c r="B30" s="31"/>
      <c r="C30" s="669"/>
      <c r="D30" s="670"/>
      <c r="E30" s="670"/>
      <c r="F30" s="670"/>
      <c r="G30" s="670"/>
      <c r="H30" s="670"/>
      <c r="I30" s="670"/>
      <c r="J30" s="670"/>
      <c r="K30" s="670"/>
      <c r="L30" s="670"/>
      <c r="M30" s="670"/>
      <c r="N30" s="670"/>
      <c r="O30" s="670"/>
      <c r="P30" s="671"/>
      <c r="Q30" s="233"/>
      <c r="R30" s="246" t="s">
        <v>131</v>
      </c>
      <c r="S30" s="233"/>
      <c r="T30" s="233"/>
      <c r="U30" s="233"/>
      <c r="V30" s="233"/>
      <c r="W30" s="351" t="s">
        <v>21</v>
      </c>
      <c r="X30" s="672"/>
      <c r="Y30" s="672"/>
      <c r="Z30" s="672"/>
      <c r="AA30" s="659"/>
      <c r="AB30" s="241"/>
      <c r="AC30" s="233"/>
      <c r="AD30" s="233"/>
      <c r="AE30" s="233"/>
      <c r="AF30" s="233"/>
      <c r="AG30" s="233"/>
    </row>
    <row r="31" spans="1:33" ht="15" customHeight="1">
      <c r="A31" s="233"/>
      <c r="B31" s="31"/>
      <c r="C31" s="243"/>
      <c r="D31" s="243"/>
      <c r="E31" s="243"/>
      <c r="F31" s="243"/>
      <c r="G31" s="243"/>
      <c r="H31" s="233"/>
      <c r="I31" s="233"/>
      <c r="J31" s="233"/>
      <c r="K31" s="233"/>
      <c r="L31" s="233"/>
      <c r="M31" s="233"/>
      <c r="N31" s="233"/>
      <c r="O31" s="233"/>
      <c r="P31" s="233"/>
      <c r="Q31" s="233"/>
      <c r="R31" s="246"/>
      <c r="S31" s="233"/>
      <c r="T31" s="233"/>
      <c r="U31" s="233"/>
      <c r="V31" s="233"/>
      <c r="W31" s="233"/>
      <c r="X31" s="233"/>
      <c r="Y31" s="233"/>
      <c r="Z31" s="233"/>
      <c r="AA31" s="233"/>
      <c r="AB31" s="241"/>
      <c r="AC31" s="233"/>
      <c r="AD31" s="233"/>
      <c r="AE31" s="233"/>
      <c r="AF31" s="233"/>
      <c r="AG31" s="233"/>
    </row>
    <row r="32" spans="1:33" ht="15" customHeight="1">
      <c r="A32" s="233"/>
      <c r="B32" s="31"/>
      <c r="C32" s="246" t="s">
        <v>132</v>
      </c>
      <c r="D32" s="243"/>
      <c r="E32" s="243"/>
      <c r="F32" s="243"/>
      <c r="G32" s="243"/>
      <c r="H32" s="243"/>
      <c r="I32" s="233"/>
      <c r="J32" s="233"/>
      <c r="K32" s="233"/>
      <c r="L32" s="233"/>
      <c r="M32" s="233"/>
      <c r="N32" s="233"/>
      <c r="O32" s="233"/>
      <c r="P32" s="233"/>
      <c r="Q32" s="233"/>
      <c r="R32" s="233"/>
      <c r="S32" s="233"/>
      <c r="T32" s="233"/>
      <c r="U32" s="233"/>
      <c r="V32" s="233"/>
      <c r="W32" s="233"/>
      <c r="X32" s="233"/>
      <c r="Y32" s="233"/>
      <c r="Z32" s="233"/>
      <c r="AA32" s="233"/>
      <c r="AB32" s="241"/>
      <c r="AC32" s="233"/>
      <c r="AD32" s="233"/>
      <c r="AE32" s="233"/>
      <c r="AF32" s="233"/>
      <c r="AG32" s="233"/>
    </row>
    <row r="33" spans="1:33" ht="39.75" customHeight="1">
      <c r="A33" s="233"/>
      <c r="B33" s="31"/>
      <c r="C33" s="652" t="s">
        <v>500</v>
      </c>
      <c r="D33" s="672"/>
      <c r="E33" s="672"/>
      <c r="F33" s="672"/>
      <c r="G33" s="672"/>
      <c r="H33" s="672"/>
      <c r="I33" s="672"/>
      <c r="J33" s="672"/>
      <c r="K33" s="672"/>
      <c r="L33" s="672"/>
      <c r="M33" s="672"/>
      <c r="N33" s="672"/>
      <c r="O33" s="672"/>
      <c r="P33" s="672"/>
      <c r="Q33" s="672"/>
      <c r="R33" s="672"/>
      <c r="S33" s="672"/>
      <c r="T33" s="672"/>
      <c r="U33" s="672"/>
      <c r="V33" s="672"/>
      <c r="W33" s="672"/>
      <c r="X33" s="672"/>
      <c r="Y33" s="672"/>
      <c r="Z33" s="672"/>
      <c r="AA33" s="659"/>
      <c r="AB33" s="241"/>
      <c r="AC33" s="233"/>
      <c r="AD33" s="233"/>
      <c r="AE33" s="233"/>
      <c r="AF33" s="233"/>
      <c r="AG33" s="233"/>
    </row>
    <row r="34" spans="1:33" ht="15" customHeight="1">
      <c r="A34" s="233"/>
      <c r="B34" s="31"/>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9"/>
      <c r="AC34" s="233"/>
      <c r="AD34" s="233"/>
      <c r="AE34" s="233"/>
      <c r="AF34" s="233"/>
      <c r="AG34" s="233"/>
    </row>
    <row r="35" spans="1:33" ht="15" customHeight="1">
      <c r="A35" s="233"/>
      <c r="B35" s="31"/>
      <c r="C35" s="237" t="s">
        <v>134</v>
      </c>
      <c r="D35" s="243"/>
      <c r="E35" s="243"/>
      <c r="F35" s="243"/>
      <c r="G35" s="243"/>
      <c r="H35" s="243"/>
      <c r="I35" s="243"/>
      <c r="J35" s="243"/>
      <c r="K35" s="243"/>
      <c r="L35" s="243"/>
      <c r="M35" s="237" t="s">
        <v>134</v>
      </c>
      <c r="N35" s="243"/>
      <c r="O35" s="243"/>
      <c r="P35" s="243"/>
      <c r="Q35" s="243"/>
      <c r="R35" s="243"/>
      <c r="S35" s="243"/>
      <c r="T35" s="243"/>
      <c r="U35" s="243"/>
      <c r="V35" s="243"/>
      <c r="W35" s="243"/>
      <c r="X35" s="243"/>
      <c r="Y35" s="243"/>
      <c r="Z35" s="243"/>
      <c r="AA35" s="243"/>
      <c r="AB35" s="249"/>
      <c r="AC35" s="233"/>
      <c r="AD35" s="233"/>
      <c r="AE35" s="233"/>
      <c r="AF35" s="233"/>
      <c r="AG35" s="233"/>
    </row>
    <row r="36" spans="1:33" ht="29.25" customHeight="1">
      <c r="A36" s="233"/>
      <c r="B36" s="31"/>
      <c r="C36" s="351" t="s">
        <v>447</v>
      </c>
      <c r="D36" s="672"/>
      <c r="E36" s="672"/>
      <c r="F36" s="672"/>
      <c r="G36" s="672"/>
      <c r="H36" s="672"/>
      <c r="I36" s="672"/>
      <c r="J36" s="672"/>
      <c r="K36" s="659"/>
      <c r="L36" s="243"/>
      <c r="M36" s="351"/>
      <c r="N36" s="672"/>
      <c r="O36" s="672"/>
      <c r="P36" s="672"/>
      <c r="Q36" s="672"/>
      <c r="R36" s="672"/>
      <c r="S36" s="672"/>
      <c r="T36" s="672"/>
      <c r="U36" s="672"/>
      <c r="V36" s="672"/>
      <c r="W36" s="672"/>
      <c r="X36" s="672"/>
      <c r="Y36" s="672"/>
      <c r="Z36" s="672"/>
      <c r="AA36" s="659"/>
      <c r="AB36" s="249"/>
      <c r="AC36" s="233"/>
      <c r="AD36" s="233"/>
      <c r="AE36" s="233"/>
      <c r="AF36" s="233"/>
      <c r="AG36" s="233"/>
    </row>
    <row r="37" spans="1:33" ht="15" customHeight="1">
      <c r="A37" s="233"/>
      <c r="B37" s="31"/>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41"/>
      <c r="AC37" s="233"/>
      <c r="AD37" s="233"/>
      <c r="AE37" s="233"/>
      <c r="AF37" s="233"/>
      <c r="AG37" s="233"/>
    </row>
    <row r="38" spans="1:33" ht="15" customHeight="1">
      <c r="A38" s="233"/>
      <c r="B38" s="31"/>
      <c r="C38" s="250" t="s">
        <v>137</v>
      </c>
      <c r="D38" s="250"/>
      <c r="E38" s="250"/>
      <c r="F38" s="250"/>
      <c r="G38" s="251"/>
      <c r="H38" s="252"/>
      <c r="I38" s="252"/>
      <c r="J38" s="252"/>
      <c r="K38" s="252"/>
      <c r="L38" s="252"/>
      <c r="M38" s="252"/>
      <c r="N38" s="252"/>
      <c r="O38" s="252"/>
      <c r="P38" s="252"/>
      <c r="Q38" s="252"/>
      <c r="R38" s="252"/>
      <c r="S38" s="252"/>
      <c r="T38" s="252"/>
      <c r="U38" s="252"/>
      <c r="V38" s="252"/>
      <c r="W38" s="252"/>
      <c r="X38" s="252"/>
      <c r="Y38" s="252"/>
      <c r="Z38" s="252"/>
      <c r="AA38" s="252"/>
      <c r="AB38" s="241"/>
      <c r="AC38" s="233"/>
      <c r="AD38" s="233"/>
      <c r="AE38" s="233"/>
      <c r="AF38" s="233"/>
      <c r="AG38" s="233"/>
    </row>
    <row r="39" spans="1:33" ht="90" customHeight="1">
      <c r="A39" s="233"/>
      <c r="B39" s="31"/>
      <c r="C39" s="350" t="s">
        <v>448</v>
      </c>
      <c r="D39" s="672"/>
      <c r="E39" s="672"/>
      <c r="F39" s="672"/>
      <c r="G39" s="672"/>
      <c r="H39" s="672"/>
      <c r="I39" s="672"/>
      <c r="J39" s="672"/>
      <c r="K39" s="672"/>
      <c r="L39" s="672"/>
      <c r="M39" s="672"/>
      <c r="N39" s="672"/>
      <c r="O39" s="672"/>
      <c r="P39" s="672"/>
      <c r="Q39" s="672"/>
      <c r="R39" s="672"/>
      <c r="S39" s="672"/>
      <c r="T39" s="672"/>
      <c r="U39" s="672"/>
      <c r="V39" s="672"/>
      <c r="W39" s="672"/>
      <c r="X39" s="672"/>
      <c r="Y39" s="672"/>
      <c r="Z39" s="672"/>
      <c r="AA39" s="659"/>
      <c r="AB39" s="241"/>
      <c r="AC39" s="233"/>
      <c r="AD39" s="233"/>
      <c r="AE39" s="233"/>
      <c r="AF39" s="233"/>
      <c r="AG39" s="233"/>
    </row>
    <row r="40" spans="1:33" ht="15" customHeight="1">
      <c r="A40" s="233"/>
      <c r="B40" s="31"/>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41"/>
      <c r="AC40" s="233"/>
      <c r="AD40" s="233"/>
      <c r="AE40" s="233"/>
      <c r="AF40" s="233"/>
      <c r="AG40" s="233"/>
    </row>
    <row r="41" spans="1:33" ht="15.75" customHeight="1">
      <c r="A41" s="233"/>
      <c r="B41" s="31"/>
      <c r="C41" s="349" t="s">
        <v>139</v>
      </c>
      <c r="D41" s="668"/>
      <c r="E41" s="246"/>
      <c r="F41" s="346" t="s">
        <v>34</v>
      </c>
      <c r="G41" s="659"/>
      <c r="H41" s="246"/>
      <c r="I41" s="233"/>
      <c r="J41" s="253" t="s">
        <v>140</v>
      </c>
      <c r="K41" s="346">
        <v>2</v>
      </c>
      <c r="L41" s="672"/>
      <c r="M41" s="672"/>
      <c r="N41" s="659"/>
      <c r="O41" s="246"/>
      <c r="P41" s="246"/>
      <c r="Q41" s="237" t="s">
        <v>141</v>
      </c>
      <c r="R41" s="233"/>
      <c r="S41" s="246"/>
      <c r="T41" s="246"/>
      <c r="U41" s="246"/>
      <c r="V41" s="246"/>
      <c r="W41" s="346" t="s">
        <v>20</v>
      </c>
      <c r="X41" s="672"/>
      <c r="Y41" s="672"/>
      <c r="Z41" s="672"/>
      <c r="AA41" s="659"/>
      <c r="AB41" s="245"/>
      <c r="AC41" s="233"/>
      <c r="AD41" s="233"/>
      <c r="AE41" s="233"/>
      <c r="AF41" s="233"/>
      <c r="AG41" s="233"/>
    </row>
    <row r="42" spans="1:33" ht="15.75" customHeight="1">
      <c r="A42" s="233"/>
      <c r="B42" s="31"/>
      <c r="C42" s="233"/>
      <c r="D42" s="233"/>
      <c r="E42" s="233"/>
      <c r="F42" s="248"/>
      <c r="G42" s="248"/>
      <c r="H42" s="248"/>
      <c r="I42" s="248"/>
      <c r="J42" s="248"/>
      <c r="K42" s="248"/>
      <c r="L42" s="248"/>
      <c r="M42" s="233"/>
      <c r="N42" s="233"/>
      <c r="O42" s="233"/>
      <c r="P42" s="233"/>
      <c r="Q42" s="233"/>
      <c r="R42" s="233"/>
      <c r="S42" s="233"/>
      <c r="T42" s="233"/>
      <c r="U42" s="233"/>
      <c r="V42" s="233"/>
      <c r="W42" s="233"/>
      <c r="X42" s="233"/>
      <c r="Y42" s="233"/>
      <c r="Z42" s="233"/>
      <c r="AA42" s="233"/>
      <c r="AB42" s="241"/>
      <c r="AC42" s="233"/>
      <c r="AD42" s="233"/>
      <c r="AE42" s="233"/>
      <c r="AF42" s="233"/>
      <c r="AG42" s="233"/>
    </row>
    <row r="43" spans="1:33" ht="32.25" customHeight="1">
      <c r="A43" s="233"/>
      <c r="B43" s="31"/>
      <c r="C43" s="233"/>
      <c r="D43" s="253" t="s">
        <v>142</v>
      </c>
      <c r="E43" s="246"/>
      <c r="F43" s="350"/>
      <c r="G43" s="672"/>
      <c r="H43" s="672"/>
      <c r="I43" s="672"/>
      <c r="J43" s="672"/>
      <c r="K43" s="672"/>
      <c r="L43" s="672"/>
      <c r="M43" s="659"/>
      <c r="N43" s="233"/>
      <c r="O43" s="253" t="s">
        <v>144</v>
      </c>
      <c r="P43" s="351">
        <v>0</v>
      </c>
      <c r="Q43" s="672"/>
      <c r="R43" s="672"/>
      <c r="S43" s="672"/>
      <c r="T43" s="672"/>
      <c r="U43" s="672"/>
      <c r="V43" s="672"/>
      <c r="W43" s="672"/>
      <c r="X43" s="672"/>
      <c r="Y43" s="672"/>
      <c r="Z43" s="672"/>
      <c r="AA43" s="659"/>
      <c r="AB43" s="241"/>
      <c r="AC43" s="233"/>
      <c r="AD43" s="233"/>
      <c r="AE43" s="233"/>
      <c r="AF43" s="233"/>
      <c r="AG43" s="233"/>
    </row>
    <row r="44" spans="1:33" ht="15.75" customHeight="1">
      <c r="A44" s="233"/>
      <c r="B44" s="31"/>
      <c r="C44" s="246"/>
      <c r="D44" s="246"/>
      <c r="E44" s="246"/>
      <c r="F44" s="248"/>
      <c r="G44" s="248"/>
      <c r="H44" s="248"/>
      <c r="I44" s="248"/>
      <c r="J44" s="248"/>
      <c r="K44" s="248"/>
      <c r="L44" s="248"/>
      <c r="M44" s="246"/>
      <c r="N44" s="246"/>
      <c r="O44" s="246"/>
      <c r="P44" s="246"/>
      <c r="Q44" s="246"/>
      <c r="R44" s="246"/>
      <c r="S44" s="246"/>
      <c r="T44" s="246"/>
      <c r="U44" s="246"/>
      <c r="V44" s="246"/>
      <c r="W44" s="246"/>
      <c r="X44" s="246"/>
      <c r="Y44" s="246"/>
      <c r="Z44" s="246"/>
      <c r="AA44" s="246"/>
      <c r="AB44" s="245"/>
      <c r="AC44" s="233"/>
      <c r="AD44" s="233"/>
      <c r="AE44" s="233"/>
      <c r="AF44" s="233"/>
      <c r="AG44" s="233"/>
    </row>
    <row r="45" spans="1:33" ht="15.75" customHeight="1">
      <c r="A45" s="233"/>
      <c r="B45" s="31"/>
      <c r="C45" s="233"/>
      <c r="D45" s="253" t="s">
        <v>145</v>
      </c>
      <c r="E45" s="233"/>
      <c r="F45" s="347" t="s">
        <v>146</v>
      </c>
      <c r="G45" s="659"/>
      <c r="H45" s="233"/>
      <c r="I45" s="233"/>
      <c r="J45" s="246" t="s">
        <v>147</v>
      </c>
      <c r="K45" s="233"/>
      <c r="L45" s="347" t="s">
        <v>148</v>
      </c>
      <c r="M45" s="672"/>
      <c r="N45" s="659"/>
      <c r="O45" s="246"/>
      <c r="P45" s="246"/>
      <c r="Q45" s="233"/>
      <c r="R45" s="246" t="s">
        <v>149</v>
      </c>
      <c r="S45" s="246"/>
      <c r="T45" s="246"/>
      <c r="U45" s="246"/>
      <c r="V45" s="246"/>
      <c r="W45" s="352"/>
      <c r="X45" s="672"/>
      <c r="Y45" s="672"/>
      <c r="Z45" s="672"/>
      <c r="AA45" s="659"/>
      <c r="AB45" s="245"/>
      <c r="AC45" s="233"/>
      <c r="AD45" s="233"/>
      <c r="AE45" s="233"/>
      <c r="AF45" s="233"/>
      <c r="AG45" s="233"/>
    </row>
    <row r="46" spans="1:33" ht="15.75" customHeight="1">
      <c r="A46" s="233"/>
      <c r="B46" s="31"/>
      <c r="C46" s="233"/>
      <c r="D46" s="233"/>
      <c r="E46" s="233"/>
      <c r="F46" s="29"/>
      <c r="G46" s="233"/>
      <c r="H46" s="233"/>
      <c r="I46" s="237"/>
      <c r="J46" s="237"/>
      <c r="K46" s="237"/>
      <c r="L46" s="237"/>
      <c r="M46" s="237"/>
      <c r="N46" s="237"/>
      <c r="O46" s="237"/>
      <c r="P46" s="237"/>
      <c r="Q46" s="237"/>
      <c r="R46" s="237"/>
      <c r="S46" s="237"/>
      <c r="T46" s="237"/>
      <c r="U46" s="237"/>
      <c r="V46" s="237"/>
      <c r="W46" s="237"/>
      <c r="X46" s="237"/>
      <c r="Y46" s="237"/>
      <c r="Z46" s="237"/>
      <c r="AA46" s="237"/>
      <c r="AB46" s="238"/>
      <c r="AC46" s="233"/>
      <c r="AD46" s="233"/>
      <c r="AE46" s="233"/>
      <c r="AF46" s="233"/>
      <c r="AG46" s="233"/>
    </row>
    <row r="47" spans="1:33" ht="15.75" customHeight="1">
      <c r="A47" s="233"/>
      <c r="B47" s="31"/>
      <c r="C47" s="254" t="s">
        <v>150</v>
      </c>
      <c r="D47" s="348">
        <v>2024</v>
      </c>
      <c r="E47" s="675"/>
      <c r="F47" s="676"/>
      <c r="G47" s="35"/>
      <c r="H47" s="237"/>
      <c r="I47" s="237"/>
      <c r="J47" s="237"/>
      <c r="K47" s="237"/>
      <c r="L47" s="237"/>
      <c r="M47" s="237"/>
      <c r="N47" s="237"/>
      <c r="O47" s="237"/>
      <c r="P47" s="237"/>
      <c r="Q47" s="344"/>
      <c r="R47" s="668"/>
      <c r="S47" s="668"/>
      <c r="T47" s="668"/>
      <c r="U47" s="668"/>
      <c r="V47" s="237"/>
      <c r="W47" s="237"/>
      <c r="X47" s="345"/>
      <c r="Y47" s="668"/>
      <c r="Z47" s="668"/>
      <c r="AA47" s="668"/>
      <c r="AB47" s="245"/>
      <c r="AC47" s="233"/>
      <c r="AD47" s="233"/>
      <c r="AE47" s="233"/>
      <c r="AF47" s="233"/>
      <c r="AG47" s="233"/>
    </row>
    <row r="48" spans="1:33" ht="5.25" customHeight="1">
      <c r="A48" s="233"/>
      <c r="B48" s="31"/>
      <c r="C48" s="246"/>
      <c r="D48" s="38"/>
      <c r="E48" s="38"/>
      <c r="F48" s="38"/>
      <c r="G48" s="233"/>
      <c r="H48" s="237"/>
      <c r="I48" s="237"/>
      <c r="J48" s="237"/>
      <c r="K48" s="237"/>
      <c r="L48" s="237"/>
      <c r="M48" s="237"/>
      <c r="N48" s="237"/>
      <c r="O48" s="237"/>
      <c r="P48" s="237"/>
      <c r="Q48" s="243"/>
      <c r="R48" s="243"/>
      <c r="S48" s="243"/>
      <c r="T48" s="243"/>
      <c r="U48" s="243"/>
      <c r="V48" s="237"/>
      <c r="W48" s="237"/>
      <c r="X48" s="239"/>
      <c r="Y48" s="239"/>
      <c r="Z48" s="239"/>
      <c r="AA48" s="239"/>
      <c r="AB48" s="245"/>
      <c r="AC48" s="233"/>
      <c r="AD48" s="233"/>
      <c r="AE48" s="233"/>
      <c r="AF48" s="233"/>
      <c r="AG48" s="233"/>
    </row>
    <row r="49" spans="1:33" ht="15.75" customHeight="1">
      <c r="A49" s="233"/>
      <c r="B49" s="31"/>
      <c r="C49" s="246" t="s">
        <v>140</v>
      </c>
      <c r="D49" s="351">
        <v>1.2</v>
      </c>
      <c r="E49" s="672"/>
      <c r="F49" s="659"/>
      <c r="G49" s="233"/>
      <c r="H49" s="237"/>
      <c r="I49" s="237"/>
      <c r="J49" s="237"/>
      <c r="K49" s="237"/>
      <c r="L49" s="237"/>
      <c r="M49" s="237"/>
      <c r="N49" s="237"/>
      <c r="O49" s="237"/>
      <c r="P49" s="237"/>
      <c r="Q49" s="344"/>
      <c r="R49" s="668"/>
      <c r="S49" s="668"/>
      <c r="T49" s="668"/>
      <c r="U49" s="668"/>
      <c r="V49" s="237"/>
      <c r="W49" s="237"/>
      <c r="X49" s="345"/>
      <c r="Y49" s="668"/>
      <c r="Z49" s="668"/>
      <c r="AA49" s="668"/>
      <c r="AB49" s="238"/>
      <c r="AC49" s="233"/>
      <c r="AD49" s="233"/>
      <c r="AE49" s="233"/>
      <c r="AF49" s="233"/>
      <c r="AG49" s="233"/>
    </row>
    <row r="50" spans="1:33" ht="15.75" customHeight="1">
      <c r="A50" s="233"/>
      <c r="B50" s="31"/>
      <c r="C50" s="233"/>
      <c r="D50" s="233"/>
      <c r="E50" s="233"/>
      <c r="F50" s="233"/>
      <c r="G50" s="233"/>
      <c r="H50" s="233"/>
      <c r="I50" s="237"/>
      <c r="J50" s="237"/>
      <c r="K50" s="246"/>
      <c r="L50" s="246"/>
      <c r="M50" s="246"/>
      <c r="N50" s="246"/>
      <c r="O50" s="246"/>
      <c r="P50" s="246"/>
      <c r="Q50" s="246"/>
      <c r="R50" s="246"/>
      <c r="S50" s="246"/>
      <c r="T50" s="246"/>
      <c r="U50" s="246"/>
      <c r="V50" s="246"/>
      <c r="W50" s="246"/>
      <c r="X50" s="246"/>
      <c r="Y50" s="246"/>
      <c r="Z50" s="246"/>
      <c r="AA50" s="246"/>
      <c r="AB50" s="238"/>
      <c r="AC50" s="233"/>
      <c r="AD50" s="233"/>
      <c r="AE50" s="233"/>
      <c r="AF50" s="233"/>
      <c r="AG50" s="233"/>
    </row>
    <row r="51" spans="1:33" ht="15.75" customHeight="1">
      <c r="A51" s="233"/>
      <c r="B51" s="31"/>
      <c r="C51" s="246"/>
      <c r="D51" s="346" t="s">
        <v>151</v>
      </c>
      <c r="E51" s="672"/>
      <c r="F51" s="672"/>
      <c r="G51" s="672"/>
      <c r="H51" s="672"/>
      <c r="I51" s="672"/>
      <c r="J51" s="672"/>
      <c r="K51" s="672"/>
      <c r="L51" s="672"/>
      <c r="M51" s="672"/>
      <c r="N51" s="672"/>
      <c r="O51" s="672"/>
      <c r="P51" s="672"/>
      <c r="Q51" s="672"/>
      <c r="R51" s="672"/>
      <c r="S51" s="672"/>
      <c r="T51" s="672"/>
      <c r="U51" s="672"/>
      <c r="V51" s="672"/>
      <c r="W51" s="672"/>
      <c r="X51" s="672"/>
      <c r="Y51" s="659"/>
      <c r="Z51" s="247"/>
      <c r="AA51" s="247"/>
      <c r="AB51" s="255"/>
      <c r="AC51" s="233"/>
      <c r="AD51" s="233"/>
      <c r="AE51" s="233"/>
      <c r="AF51" s="233"/>
      <c r="AG51" s="233"/>
    </row>
    <row r="52" spans="1:33" ht="15.75" customHeight="1">
      <c r="A52" s="233"/>
      <c r="B52" s="31"/>
      <c r="C52" s="233"/>
      <c r="D52" s="373" t="s">
        <v>152</v>
      </c>
      <c r="E52" s="672"/>
      <c r="F52" s="672"/>
      <c r="G52" s="672"/>
      <c r="H52" s="659"/>
      <c r="I52" s="369" t="s">
        <v>153</v>
      </c>
      <c r="J52" s="672"/>
      <c r="K52" s="672"/>
      <c r="L52" s="672"/>
      <c r="M52" s="672"/>
      <c r="N52" s="672"/>
      <c r="O52" s="672"/>
      <c r="P52" s="659"/>
      <c r="Q52" s="370" t="s">
        <v>154</v>
      </c>
      <c r="R52" s="672"/>
      <c r="S52" s="672"/>
      <c r="T52" s="672"/>
      <c r="U52" s="672"/>
      <c r="V52" s="672"/>
      <c r="W52" s="672"/>
      <c r="X52" s="672"/>
      <c r="Y52" s="659"/>
      <c r="Z52" s="247"/>
      <c r="AA52" s="247"/>
      <c r="AB52" s="255"/>
      <c r="AC52" s="233"/>
      <c r="AD52" s="233"/>
      <c r="AE52" s="233"/>
      <c r="AF52" s="233"/>
      <c r="AG52" s="233"/>
    </row>
    <row r="53" spans="1:33" ht="15.75" customHeight="1">
      <c r="A53" s="256"/>
      <c r="B53" s="39"/>
      <c r="C53" s="40"/>
      <c r="D53" s="374" t="s">
        <v>155</v>
      </c>
      <c r="E53" s="672"/>
      <c r="F53" s="672"/>
      <c r="G53" s="672"/>
      <c r="H53" s="659"/>
      <c r="I53" s="371" t="s">
        <v>156</v>
      </c>
      <c r="J53" s="672"/>
      <c r="K53" s="672"/>
      <c r="L53" s="672"/>
      <c r="M53" s="672"/>
      <c r="N53" s="672"/>
      <c r="O53" s="672"/>
      <c r="P53" s="659"/>
      <c r="Q53" s="372" t="s">
        <v>157</v>
      </c>
      <c r="R53" s="672"/>
      <c r="S53" s="672"/>
      <c r="T53" s="672"/>
      <c r="U53" s="672"/>
      <c r="V53" s="672"/>
      <c r="W53" s="672"/>
      <c r="X53" s="672"/>
      <c r="Y53" s="659"/>
      <c r="Z53" s="256"/>
      <c r="AA53" s="256"/>
      <c r="AB53" s="257"/>
      <c r="AC53" s="256"/>
      <c r="AD53" s="256"/>
      <c r="AE53" s="256"/>
      <c r="AF53" s="256"/>
      <c r="AG53" s="256"/>
    </row>
    <row r="54" spans="1:33" ht="15.75" customHeight="1">
      <c r="A54" s="233"/>
      <c r="B54" s="31"/>
      <c r="C54" s="258"/>
      <c r="D54" s="258"/>
      <c r="E54" s="258"/>
      <c r="F54" s="258"/>
      <c r="G54" s="259"/>
      <c r="H54" s="259"/>
      <c r="I54" s="259"/>
      <c r="J54" s="259"/>
      <c r="K54" s="259"/>
      <c r="L54" s="259"/>
      <c r="M54" s="259"/>
      <c r="N54" s="259"/>
      <c r="O54" s="259"/>
      <c r="P54" s="259"/>
      <c r="Q54" s="259"/>
      <c r="R54" s="259"/>
      <c r="S54" s="259"/>
      <c r="T54" s="259"/>
      <c r="U54" s="259"/>
      <c r="V54" s="259"/>
      <c r="W54" s="259"/>
      <c r="X54" s="259"/>
      <c r="Y54" s="259"/>
      <c r="Z54" s="258"/>
      <c r="AA54" s="258"/>
      <c r="AB54" s="242"/>
      <c r="AC54" s="233"/>
      <c r="AD54" s="233"/>
      <c r="AE54" s="233"/>
      <c r="AF54" s="233"/>
      <c r="AG54" s="233"/>
    </row>
    <row r="55" spans="1:33" ht="15.75" customHeight="1">
      <c r="A55" s="260"/>
      <c r="B55" s="41"/>
      <c r="C55" s="362" t="s">
        <v>158</v>
      </c>
      <c r="D55" s="672"/>
      <c r="E55" s="672"/>
      <c r="F55" s="659"/>
      <c r="G55" s="367" t="s">
        <v>159</v>
      </c>
      <c r="H55" s="368" t="s">
        <v>160</v>
      </c>
      <c r="I55" s="664"/>
      <c r="J55" s="664"/>
      <c r="K55" s="664"/>
      <c r="L55" s="664"/>
      <c r="M55" s="664"/>
      <c r="N55" s="664"/>
      <c r="O55" s="664"/>
      <c r="P55" s="664"/>
      <c r="Q55" s="664"/>
      <c r="R55" s="664"/>
      <c r="S55" s="664"/>
      <c r="T55" s="664"/>
      <c r="U55" s="664"/>
      <c r="V55" s="664"/>
      <c r="W55" s="664"/>
      <c r="X55" s="664"/>
      <c r="Y55" s="664"/>
      <c r="Z55" s="664"/>
      <c r="AA55" s="665"/>
      <c r="AB55" s="255"/>
      <c r="AC55" s="260"/>
      <c r="AD55" s="260"/>
      <c r="AE55" s="260"/>
      <c r="AF55" s="260"/>
      <c r="AG55" s="260"/>
    </row>
    <row r="56" spans="1:33" ht="15.75" customHeight="1">
      <c r="A56" s="260"/>
      <c r="B56" s="41"/>
      <c r="C56" s="42" t="s">
        <v>161</v>
      </c>
      <c r="D56" s="43" t="s">
        <v>481</v>
      </c>
      <c r="E56" s="362" t="s">
        <v>162</v>
      </c>
      <c r="F56" s="659"/>
      <c r="G56" s="661"/>
      <c r="H56" s="669"/>
      <c r="I56" s="670"/>
      <c r="J56" s="670"/>
      <c r="K56" s="670"/>
      <c r="L56" s="670"/>
      <c r="M56" s="670"/>
      <c r="N56" s="670"/>
      <c r="O56" s="670"/>
      <c r="P56" s="670"/>
      <c r="Q56" s="670"/>
      <c r="R56" s="670"/>
      <c r="S56" s="670"/>
      <c r="T56" s="670"/>
      <c r="U56" s="670"/>
      <c r="V56" s="670"/>
      <c r="W56" s="670"/>
      <c r="X56" s="670"/>
      <c r="Y56" s="670"/>
      <c r="Z56" s="670"/>
      <c r="AA56" s="671"/>
      <c r="AB56" s="255"/>
      <c r="AC56" s="260"/>
      <c r="AD56" s="260"/>
      <c r="AE56" s="260"/>
      <c r="AF56" s="260"/>
      <c r="AG56" s="260"/>
    </row>
    <row r="57" spans="1:33" ht="15.75" customHeight="1">
      <c r="A57" s="260"/>
      <c r="B57" s="41"/>
      <c r="C57" s="44">
        <v>2024</v>
      </c>
      <c r="D57" s="45">
        <v>45474</v>
      </c>
      <c r="E57" s="361">
        <v>45656</v>
      </c>
      <c r="F57" s="659"/>
      <c r="G57" s="46">
        <v>0.65</v>
      </c>
      <c r="H57" s="366"/>
      <c r="I57" s="672"/>
      <c r="J57" s="672"/>
      <c r="K57" s="672"/>
      <c r="L57" s="672"/>
      <c r="M57" s="672"/>
      <c r="N57" s="672"/>
      <c r="O57" s="672"/>
      <c r="P57" s="672"/>
      <c r="Q57" s="672"/>
      <c r="R57" s="672"/>
      <c r="S57" s="672"/>
      <c r="T57" s="672"/>
      <c r="U57" s="672"/>
      <c r="V57" s="672"/>
      <c r="W57" s="672"/>
      <c r="X57" s="672"/>
      <c r="Y57" s="672"/>
      <c r="Z57" s="672"/>
      <c r="AA57" s="659"/>
      <c r="AB57" s="255"/>
      <c r="AC57" s="260"/>
      <c r="AD57" s="260"/>
      <c r="AE57" s="260"/>
      <c r="AF57" s="260"/>
      <c r="AG57" s="260"/>
    </row>
    <row r="58" spans="1:33" ht="15.75" customHeight="1">
      <c r="A58" s="260"/>
      <c r="B58" s="41"/>
      <c r="C58" s="44">
        <v>2025</v>
      </c>
      <c r="D58" s="45">
        <v>45658</v>
      </c>
      <c r="E58" s="361">
        <v>46021</v>
      </c>
      <c r="F58" s="659"/>
      <c r="G58" s="46">
        <v>0.85</v>
      </c>
      <c r="H58" s="366"/>
      <c r="I58" s="672"/>
      <c r="J58" s="672"/>
      <c r="K58" s="672"/>
      <c r="L58" s="672"/>
      <c r="M58" s="672"/>
      <c r="N58" s="672"/>
      <c r="O58" s="672"/>
      <c r="P58" s="672"/>
      <c r="Q58" s="672"/>
      <c r="R58" s="672"/>
      <c r="S58" s="672"/>
      <c r="T58" s="672"/>
      <c r="U58" s="672"/>
      <c r="V58" s="672"/>
      <c r="W58" s="672"/>
      <c r="X58" s="672"/>
      <c r="Y58" s="672"/>
      <c r="Z58" s="672"/>
      <c r="AA58" s="659"/>
      <c r="AB58" s="255"/>
      <c r="AC58" s="260"/>
      <c r="AD58" s="260"/>
      <c r="AE58" s="260"/>
      <c r="AF58" s="260"/>
      <c r="AG58" s="260"/>
    </row>
    <row r="59" spans="1:33" ht="15.75" customHeight="1">
      <c r="A59" s="260"/>
      <c r="B59" s="41"/>
      <c r="C59" s="44">
        <v>2026</v>
      </c>
      <c r="D59" s="45">
        <v>46023</v>
      </c>
      <c r="E59" s="361">
        <v>46386</v>
      </c>
      <c r="F59" s="659"/>
      <c r="G59" s="46">
        <v>0.85</v>
      </c>
      <c r="H59" s="366"/>
      <c r="I59" s="672"/>
      <c r="J59" s="672"/>
      <c r="K59" s="672"/>
      <c r="L59" s="672"/>
      <c r="M59" s="672"/>
      <c r="N59" s="672"/>
      <c r="O59" s="672"/>
      <c r="P59" s="672"/>
      <c r="Q59" s="672"/>
      <c r="R59" s="672"/>
      <c r="S59" s="672"/>
      <c r="T59" s="672"/>
      <c r="U59" s="672"/>
      <c r="V59" s="672"/>
      <c r="W59" s="672"/>
      <c r="X59" s="672"/>
      <c r="Y59" s="672"/>
      <c r="Z59" s="672"/>
      <c r="AA59" s="659"/>
      <c r="AB59" s="255"/>
      <c r="AC59" s="260"/>
      <c r="AD59" s="260"/>
      <c r="AE59" s="260"/>
      <c r="AF59" s="260"/>
      <c r="AG59" s="260"/>
    </row>
    <row r="60" spans="1:33" ht="15.75" customHeight="1">
      <c r="A60" s="260"/>
      <c r="B60" s="41"/>
      <c r="C60" s="44">
        <v>2027</v>
      </c>
      <c r="D60" s="45">
        <v>46388</v>
      </c>
      <c r="E60" s="361">
        <v>46751</v>
      </c>
      <c r="F60" s="659"/>
      <c r="G60" s="46">
        <v>0.65</v>
      </c>
      <c r="H60" s="366"/>
      <c r="I60" s="672"/>
      <c r="J60" s="672"/>
      <c r="K60" s="672"/>
      <c r="L60" s="672"/>
      <c r="M60" s="672"/>
      <c r="N60" s="672"/>
      <c r="O60" s="672"/>
      <c r="P60" s="672"/>
      <c r="Q60" s="672"/>
      <c r="R60" s="672"/>
      <c r="S60" s="672"/>
      <c r="T60" s="672"/>
      <c r="U60" s="672"/>
      <c r="V60" s="672"/>
      <c r="W60" s="672"/>
      <c r="X60" s="672"/>
      <c r="Y60" s="672"/>
      <c r="Z60" s="672"/>
      <c r="AA60" s="659"/>
      <c r="AB60" s="255"/>
      <c r="AC60" s="260"/>
      <c r="AD60" s="260"/>
      <c r="AE60" s="260"/>
      <c r="AF60" s="260"/>
      <c r="AG60" s="260"/>
    </row>
    <row r="61" spans="1:33" ht="15.75" customHeight="1">
      <c r="A61" s="260"/>
      <c r="B61" s="41"/>
      <c r="C61" s="44"/>
      <c r="D61" s="44"/>
      <c r="E61" s="362"/>
      <c r="F61" s="659"/>
      <c r="G61" s="43"/>
      <c r="H61" s="362"/>
      <c r="I61" s="672"/>
      <c r="J61" s="672"/>
      <c r="K61" s="672"/>
      <c r="L61" s="672"/>
      <c r="M61" s="672"/>
      <c r="N61" s="672"/>
      <c r="O61" s="672"/>
      <c r="P61" s="672"/>
      <c r="Q61" s="672"/>
      <c r="R61" s="672"/>
      <c r="S61" s="672"/>
      <c r="T61" s="672"/>
      <c r="U61" s="672"/>
      <c r="V61" s="672"/>
      <c r="W61" s="672"/>
      <c r="X61" s="672"/>
      <c r="Y61" s="672"/>
      <c r="Z61" s="672"/>
      <c r="AA61" s="659"/>
      <c r="AB61" s="255"/>
      <c r="AC61" s="260"/>
      <c r="AD61" s="260"/>
      <c r="AE61" s="260"/>
      <c r="AF61" s="260"/>
      <c r="AG61" s="260"/>
    </row>
    <row r="62" spans="1:33" ht="15.75" customHeight="1">
      <c r="A62" s="233"/>
      <c r="B62" s="31"/>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41"/>
      <c r="AC62" s="233"/>
      <c r="AD62" s="233"/>
      <c r="AE62" s="233"/>
      <c r="AF62" s="233"/>
      <c r="AG62" s="233"/>
    </row>
    <row r="63" spans="1:33" ht="15.75" customHeight="1">
      <c r="A63" s="233"/>
      <c r="B63" s="31"/>
      <c r="C63" s="349" t="s">
        <v>163</v>
      </c>
      <c r="D63" s="668"/>
      <c r="E63" s="246"/>
      <c r="F63" s="237" t="s">
        <v>164</v>
      </c>
      <c r="G63" s="47"/>
      <c r="H63" s="248"/>
      <c r="I63" s="237" t="s">
        <v>165</v>
      </c>
      <c r="J63" s="233"/>
      <c r="K63" s="347"/>
      <c r="L63" s="659"/>
      <c r="M63" s="246"/>
      <c r="N63" s="233"/>
      <c r="O63" s="233"/>
      <c r="P63" s="233"/>
      <c r="Q63" s="233"/>
      <c r="R63" s="233"/>
      <c r="S63" s="233"/>
      <c r="T63" s="233"/>
      <c r="U63" s="233"/>
      <c r="V63" s="233"/>
      <c r="W63" s="233"/>
      <c r="X63" s="233"/>
      <c r="Y63" s="233"/>
      <c r="Z63" s="233"/>
      <c r="AA63" s="233"/>
      <c r="AB63" s="241"/>
      <c r="AC63" s="233"/>
      <c r="AD63" s="233"/>
      <c r="AE63" s="233"/>
      <c r="AF63" s="233"/>
      <c r="AG63" s="233"/>
    </row>
    <row r="64" spans="1:33" ht="15.75" customHeight="1">
      <c r="A64" s="233"/>
      <c r="B64" s="261"/>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62"/>
      <c r="AC64" s="233"/>
      <c r="AD64" s="233"/>
      <c r="AE64" s="233"/>
      <c r="AF64" s="233"/>
      <c r="AG64" s="233"/>
    </row>
    <row r="65" spans="1:33" ht="15.75" customHeight="1">
      <c r="A65" s="233"/>
      <c r="B65" s="360" t="s">
        <v>166</v>
      </c>
      <c r="C65" s="672"/>
      <c r="D65" s="672"/>
      <c r="E65" s="672"/>
      <c r="F65" s="672"/>
      <c r="G65" s="672"/>
      <c r="H65" s="672"/>
      <c r="I65" s="672"/>
      <c r="J65" s="672"/>
      <c r="K65" s="672"/>
      <c r="L65" s="672"/>
      <c r="M65" s="672"/>
      <c r="N65" s="672"/>
      <c r="O65" s="672"/>
      <c r="P65" s="672"/>
      <c r="Q65" s="672"/>
      <c r="R65" s="672"/>
      <c r="S65" s="672"/>
      <c r="T65" s="672"/>
      <c r="U65" s="672"/>
      <c r="V65" s="672"/>
      <c r="W65" s="672"/>
      <c r="X65" s="672"/>
      <c r="Y65" s="672"/>
      <c r="Z65" s="672"/>
      <c r="AA65" s="672"/>
      <c r="AB65" s="659"/>
      <c r="AC65" s="233"/>
      <c r="AD65" s="233"/>
      <c r="AE65" s="233"/>
      <c r="AF65" s="233"/>
      <c r="AG65" s="233"/>
    </row>
    <row r="66" spans="1:33" ht="15.75" customHeight="1">
      <c r="A66" s="233"/>
      <c r="B66" s="48"/>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49"/>
      <c r="AC66" s="233"/>
      <c r="AD66" s="233"/>
      <c r="AE66" s="233"/>
      <c r="AF66" s="233"/>
      <c r="AG66" s="233"/>
    </row>
    <row r="67" spans="1:33" ht="29.25" customHeight="1">
      <c r="A67" s="233"/>
      <c r="B67" s="362" t="s">
        <v>161</v>
      </c>
      <c r="C67" s="659"/>
      <c r="D67" s="43"/>
      <c r="E67" s="362" t="s">
        <v>167</v>
      </c>
      <c r="F67" s="659"/>
      <c r="G67" s="43"/>
      <c r="H67" s="346" t="s">
        <v>168</v>
      </c>
      <c r="I67" s="659"/>
      <c r="J67" s="362"/>
      <c r="K67" s="659"/>
      <c r="L67" s="365"/>
      <c r="M67" s="668"/>
      <c r="N67" s="43" t="s">
        <v>169</v>
      </c>
      <c r="O67" s="362"/>
      <c r="P67" s="672"/>
      <c r="Q67" s="659"/>
      <c r="R67" s="362" t="s">
        <v>170</v>
      </c>
      <c r="S67" s="672"/>
      <c r="T67" s="659"/>
      <c r="U67" s="362"/>
      <c r="V67" s="672"/>
      <c r="W67" s="659"/>
      <c r="X67" s="362" t="s">
        <v>171</v>
      </c>
      <c r="Y67" s="659"/>
      <c r="Z67" s="362"/>
      <c r="AA67" s="672"/>
      <c r="AB67" s="659"/>
      <c r="AC67" s="233"/>
      <c r="AD67" s="233"/>
      <c r="AE67" s="233"/>
      <c r="AF67" s="233"/>
      <c r="AG67" s="233"/>
    </row>
    <row r="68" spans="1:33" ht="15.75" customHeight="1">
      <c r="A68" s="233"/>
      <c r="B68" s="48"/>
      <c r="C68" s="263"/>
      <c r="D68" s="263"/>
      <c r="E68" s="263"/>
      <c r="F68" s="256"/>
      <c r="G68" s="264"/>
      <c r="H68" s="265"/>
      <c r="I68" s="265"/>
      <c r="J68" s="256"/>
      <c r="K68" s="256"/>
      <c r="L68" s="256"/>
      <c r="M68" s="256"/>
      <c r="N68" s="265"/>
      <c r="O68" s="256"/>
      <c r="P68" s="256"/>
      <c r="Q68" s="256"/>
      <c r="R68" s="256"/>
      <c r="S68" s="265"/>
      <c r="T68" s="243"/>
      <c r="U68" s="243"/>
      <c r="V68" s="233"/>
      <c r="W68" s="265"/>
      <c r="X68" s="253"/>
      <c r="Y68" s="253"/>
      <c r="Z68" s="50"/>
      <c r="AA68" s="28"/>
      <c r="AB68" s="51"/>
      <c r="AC68" s="233"/>
      <c r="AD68" s="233"/>
      <c r="AE68" s="233"/>
      <c r="AF68" s="233"/>
      <c r="AG68" s="233"/>
    </row>
    <row r="69" spans="1:33" ht="15.75" customHeight="1">
      <c r="A69" s="233"/>
      <c r="B69" s="360" t="s">
        <v>172</v>
      </c>
      <c r="C69" s="659"/>
      <c r="D69" s="363"/>
      <c r="E69" s="670"/>
      <c r="F69" s="670"/>
      <c r="G69" s="670"/>
      <c r="H69" s="670"/>
      <c r="I69" s="670"/>
      <c r="J69" s="670"/>
      <c r="K69" s="670"/>
      <c r="L69" s="670"/>
      <c r="M69" s="670"/>
      <c r="N69" s="670"/>
      <c r="O69" s="670"/>
      <c r="P69" s="670"/>
      <c r="Q69" s="670"/>
      <c r="R69" s="670"/>
      <c r="S69" s="670"/>
      <c r="T69" s="670"/>
      <c r="U69" s="670"/>
      <c r="V69" s="670"/>
      <c r="W69" s="670"/>
      <c r="X69" s="670"/>
      <c r="Y69" s="670"/>
      <c r="Z69" s="670"/>
      <c r="AA69" s="670"/>
      <c r="AB69" s="671"/>
      <c r="AC69" s="233"/>
      <c r="AD69" s="233"/>
      <c r="AE69" s="233"/>
      <c r="AF69" s="233"/>
      <c r="AG69" s="233"/>
    </row>
    <row r="70" spans="1:33" ht="15.75" customHeight="1">
      <c r="A70" s="233"/>
      <c r="B70" s="48"/>
      <c r="C70" s="263"/>
      <c r="D70" s="263"/>
      <c r="E70" s="263"/>
      <c r="F70" s="256"/>
      <c r="G70" s="264"/>
      <c r="H70" s="265"/>
      <c r="I70" s="265"/>
      <c r="J70" s="256"/>
      <c r="K70" s="256"/>
      <c r="L70" s="256"/>
      <c r="M70" s="256"/>
      <c r="N70" s="265"/>
      <c r="O70" s="256"/>
      <c r="P70" s="256"/>
      <c r="Q70" s="256"/>
      <c r="R70" s="256"/>
      <c r="S70" s="265"/>
      <c r="T70" s="243"/>
      <c r="U70" s="243"/>
      <c r="V70" s="233"/>
      <c r="W70" s="265"/>
      <c r="X70" s="253"/>
      <c r="Y70" s="253"/>
      <c r="Z70" s="50"/>
      <c r="AA70" s="28"/>
      <c r="AB70" s="51"/>
      <c r="AC70" s="233"/>
      <c r="AD70" s="233"/>
      <c r="AE70" s="233"/>
      <c r="AF70" s="233"/>
      <c r="AG70" s="233"/>
    </row>
    <row r="71" spans="1:33" ht="15.75" customHeight="1">
      <c r="A71" s="233"/>
      <c r="B71" s="360" t="s">
        <v>173</v>
      </c>
      <c r="C71" s="659"/>
      <c r="D71" s="364"/>
      <c r="E71" s="670"/>
      <c r="F71" s="670"/>
      <c r="G71" s="670"/>
      <c r="H71" s="670"/>
      <c r="I71" s="670"/>
      <c r="J71" s="670"/>
      <c r="K71" s="670"/>
      <c r="L71" s="670"/>
      <c r="M71" s="670"/>
      <c r="N71" s="670"/>
      <c r="O71" s="670"/>
      <c r="P71" s="670"/>
      <c r="Q71" s="670"/>
      <c r="R71" s="670"/>
      <c r="S71" s="670"/>
      <c r="T71" s="670"/>
      <c r="U71" s="670"/>
      <c r="V71" s="670"/>
      <c r="W71" s="670"/>
      <c r="X71" s="670"/>
      <c r="Y71" s="670"/>
      <c r="Z71" s="670"/>
      <c r="AA71" s="670"/>
      <c r="AB71" s="671"/>
      <c r="AC71" s="233"/>
      <c r="AD71" s="233"/>
      <c r="AE71" s="233"/>
      <c r="AF71" s="233"/>
      <c r="AG71" s="233"/>
    </row>
    <row r="72" spans="1:33" ht="15.75" customHeight="1">
      <c r="A72" s="233"/>
      <c r="B72" s="48"/>
      <c r="C72" s="263"/>
      <c r="D72" s="263"/>
      <c r="E72" s="263"/>
      <c r="F72" s="256"/>
      <c r="G72" s="264"/>
      <c r="H72" s="265"/>
      <c r="I72" s="265"/>
      <c r="J72" s="256"/>
      <c r="K72" s="256"/>
      <c r="L72" s="256"/>
      <c r="M72" s="256"/>
      <c r="N72" s="265"/>
      <c r="O72" s="256"/>
      <c r="P72" s="256"/>
      <c r="Q72" s="256"/>
      <c r="R72" s="256"/>
      <c r="S72" s="265"/>
      <c r="T72" s="243"/>
      <c r="U72" s="243"/>
      <c r="V72" s="233"/>
      <c r="W72" s="265"/>
      <c r="X72" s="253"/>
      <c r="Y72" s="253"/>
      <c r="Z72" s="253"/>
      <c r="AA72" s="243"/>
      <c r="AB72" s="249"/>
      <c r="AC72" s="233"/>
      <c r="AD72" s="233"/>
      <c r="AE72" s="233"/>
      <c r="AF72" s="233"/>
      <c r="AG72" s="233"/>
    </row>
    <row r="73" spans="1:33" ht="15.75" customHeight="1">
      <c r="A73" s="233"/>
      <c r="B73" s="360" t="s">
        <v>174</v>
      </c>
      <c r="C73" s="659"/>
      <c r="D73" s="364"/>
      <c r="E73" s="670"/>
      <c r="F73" s="670"/>
      <c r="G73" s="670"/>
      <c r="H73" s="670"/>
      <c r="I73" s="670"/>
      <c r="J73" s="670"/>
      <c r="K73" s="670"/>
      <c r="L73" s="670"/>
      <c r="M73" s="670"/>
      <c r="N73" s="670"/>
      <c r="O73" s="670"/>
      <c r="P73" s="670"/>
      <c r="Q73" s="670"/>
      <c r="R73" s="670"/>
      <c r="S73" s="670"/>
      <c r="T73" s="670"/>
      <c r="U73" s="670"/>
      <c r="V73" s="670"/>
      <c r="W73" s="670"/>
      <c r="X73" s="670"/>
      <c r="Y73" s="670"/>
      <c r="Z73" s="670"/>
      <c r="AA73" s="670"/>
      <c r="AB73" s="671"/>
      <c r="AC73" s="233"/>
      <c r="AD73" s="233"/>
      <c r="AE73" s="233"/>
      <c r="AF73" s="233"/>
      <c r="AG73" s="233"/>
    </row>
    <row r="74" spans="1:33" ht="15.75" customHeight="1">
      <c r="A74" s="233"/>
      <c r="B74" s="48"/>
      <c r="C74" s="263"/>
      <c r="D74" s="263"/>
      <c r="E74" s="263"/>
      <c r="F74" s="256"/>
      <c r="G74" s="264"/>
      <c r="H74" s="265"/>
      <c r="I74" s="265"/>
      <c r="J74" s="256"/>
      <c r="K74" s="256"/>
      <c r="L74" s="256"/>
      <c r="M74" s="256"/>
      <c r="N74" s="265"/>
      <c r="O74" s="256"/>
      <c r="P74" s="256"/>
      <c r="Q74" s="256"/>
      <c r="R74" s="256"/>
      <c r="S74" s="265"/>
      <c r="T74" s="243"/>
      <c r="U74" s="243"/>
      <c r="V74" s="233"/>
      <c r="W74" s="265"/>
      <c r="X74" s="253"/>
      <c r="Y74" s="253"/>
      <c r="Z74" s="50"/>
      <c r="AA74" s="28"/>
      <c r="AB74" s="51"/>
      <c r="AC74" s="233"/>
      <c r="AD74" s="233"/>
      <c r="AE74" s="233"/>
      <c r="AF74" s="233"/>
      <c r="AG74" s="233"/>
    </row>
    <row r="75" spans="1:33" ht="15.75" customHeight="1">
      <c r="A75" s="233"/>
      <c r="B75" s="360" t="s">
        <v>175</v>
      </c>
      <c r="C75" s="659"/>
      <c r="D75" s="364"/>
      <c r="E75" s="670"/>
      <c r="F75" s="670"/>
      <c r="G75" s="670"/>
      <c r="H75" s="670"/>
      <c r="I75" s="670"/>
      <c r="J75" s="670"/>
      <c r="K75" s="670"/>
      <c r="L75" s="670"/>
      <c r="M75" s="670"/>
      <c r="N75" s="670"/>
      <c r="O75" s="670"/>
      <c r="P75" s="670"/>
      <c r="Q75" s="670"/>
      <c r="R75" s="670"/>
      <c r="S75" s="670"/>
      <c r="T75" s="670"/>
      <c r="U75" s="670"/>
      <c r="V75" s="670"/>
      <c r="W75" s="670"/>
      <c r="X75" s="670"/>
      <c r="Y75" s="670"/>
      <c r="Z75" s="670"/>
      <c r="AA75" s="670"/>
      <c r="AB75" s="671"/>
      <c r="AC75" s="233"/>
      <c r="AD75" s="233"/>
      <c r="AE75" s="233"/>
      <c r="AF75" s="233"/>
      <c r="AG75" s="233"/>
    </row>
    <row r="76" spans="1:33" ht="15.75" customHeight="1">
      <c r="A76" s="233"/>
      <c r="B76" s="48"/>
      <c r="C76" s="263"/>
      <c r="D76" s="263"/>
      <c r="E76" s="263"/>
      <c r="F76" s="256"/>
      <c r="G76" s="264"/>
      <c r="H76" s="265"/>
      <c r="I76" s="265"/>
      <c r="J76" s="256"/>
      <c r="K76" s="256"/>
      <c r="L76" s="256"/>
      <c r="M76" s="256"/>
      <c r="N76" s="265"/>
      <c r="O76" s="256"/>
      <c r="P76" s="256"/>
      <c r="Q76" s="256"/>
      <c r="R76" s="256"/>
      <c r="S76" s="265"/>
      <c r="T76" s="243"/>
      <c r="U76" s="243"/>
      <c r="V76" s="233"/>
      <c r="W76" s="265"/>
      <c r="X76" s="253"/>
      <c r="Y76" s="253"/>
      <c r="Z76" s="50"/>
      <c r="AA76" s="28"/>
      <c r="AB76" s="51"/>
      <c r="AC76" s="233"/>
      <c r="AD76" s="233"/>
      <c r="AE76" s="233"/>
      <c r="AF76" s="233"/>
      <c r="AG76" s="233"/>
    </row>
    <row r="77" spans="1:33" ht="15.75" customHeight="1">
      <c r="A77" s="233"/>
      <c r="B77" s="360" t="s">
        <v>176</v>
      </c>
      <c r="C77" s="659"/>
      <c r="D77" s="364"/>
      <c r="E77" s="670"/>
      <c r="F77" s="670"/>
      <c r="G77" s="670"/>
      <c r="H77" s="670"/>
      <c r="I77" s="670"/>
      <c r="J77" s="670"/>
      <c r="K77" s="670"/>
      <c r="L77" s="670"/>
      <c r="M77" s="670"/>
      <c r="N77" s="670"/>
      <c r="O77" s="670"/>
      <c r="P77" s="670"/>
      <c r="Q77" s="670"/>
      <c r="R77" s="670"/>
      <c r="S77" s="670"/>
      <c r="T77" s="670"/>
      <c r="U77" s="670"/>
      <c r="V77" s="670"/>
      <c r="W77" s="670"/>
      <c r="X77" s="670"/>
      <c r="Y77" s="670"/>
      <c r="Z77" s="670"/>
      <c r="AA77" s="670"/>
      <c r="AB77" s="671"/>
      <c r="AC77" s="233"/>
      <c r="AD77" s="233"/>
      <c r="AE77" s="233"/>
      <c r="AF77" s="233"/>
      <c r="AG77" s="233"/>
    </row>
    <row r="78" spans="1:33" ht="15.75" customHeight="1">
      <c r="A78" s="233"/>
      <c r="B78" s="48"/>
      <c r="C78" s="263"/>
      <c r="D78" s="263"/>
      <c r="E78" s="263"/>
      <c r="F78" s="256"/>
      <c r="G78" s="264"/>
      <c r="H78" s="265"/>
      <c r="I78" s="265"/>
      <c r="J78" s="256"/>
      <c r="K78" s="256"/>
      <c r="L78" s="256"/>
      <c r="M78" s="256"/>
      <c r="N78" s="265"/>
      <c r="O78" s="256"/>
      <c r="P78" s="256"/>
      <c r="Q78" s="256"/>
      <c r="R78" s="256"/>
      <c r="S78" s="265"/>
      <c r="T78" s="243"/>
      <c r="U78" s="243"/>
      <c r="V78" s="233"/>
      <c r="W78" s="265"/>
      <c r="X78" s="253"/>
      <c r="Y78" s="253"/>
      <c r="Z78" s="50"/>
      <c r="AA78" s="28"/>
      <c r="AB78" s="51"/>
      <c r="AC78" s="233"/>
      <c r="AD78" s="233"/>
      <c r="AE78" s="233"/>
      <c r="AF78" s="233"/>
      <c r="AG78" s="233"/>
    </row>
    <row r="79" spans="1:33" ht="15.75" customHeight="1">
      <c r="A79" s="233"/>
      <c r="B79" s="360" t="s">
        <v>177</v>
      </c>
      <c r="C79" s="672"/>
      <c r="D79" s="672"/>
      <c r="E79" s="672"/>
      <c r="F79" s="672"/>
      <c r="G79" s="672"/>
      <c r="H79" s="672"/>
      <c r="I79" s="672"/>
      <c r="J79" s="672"/>
      <c r="K79" s="672"/>
      <c r="L79" s="672"/>
      <c r="M79" s="672"/>
      <c r="N79" s="672"/>
      <c r="O79" s="672"/>
      <c r="P79" s="672"/>
      <c r="Q79" s="672"/>
      <c r="R79" s="672"/>
      <c r="S79" s="672"/>
      <c r="T79" s="672"/>
      <c r="U79" s="672"/>
      <c r="V79" s="672"/>
      <c r="W79" s="672"/>
      <c r="X79" s="672"/>
      <c r="Y79" s="672"/>
      <c r="Z79" s="672"/>
      <c r="AA79" s="672"/>
      <c r="AB79" s="659"/>
      <c r="AC79" s="233"/>
      <c r="AD79" s="233"/>
      <c r="AE79" s="233"/>
      <c r="AF79" s="233"/>
      <c r="AG79" s="233"/>
    </row>
    <row r="80" spans="1:33" ht="15.75" customHeight="1">
      <c r="A80" s="233"/>
      <c r="B80" s="346" t="s">
        <v>122</v>
      </c>
      <c r="C80" s="659"/>
      <c r="D80" s="52" t="s">
        <v>178</v>
      </c>
      <c r="E80" s="346" t="s">
        <v>179</v>
      </c>
      <c r="F80" s="659"/>
      <c r="G80" s="346" t="s">
        <v>177</v>
      </c>
      <c r="H80" s="672"/>
      <c r="I80" s="672"/>
      <c r="J80" s="672"/>
      <c r="K80" s="672"/>
      <c r="L80" s="672"/>
      <c r="M80" s="672"/>
      <c r="N80" s="672"/>
      <c r="O80" s="659"/>
      <c r="P80" s="346" t="s">
        <v>180</v>
      </c>
      <c r="Q80" s="672"/>
      <c r="R80" s="672"/>
      <c r="S80" s="672"/>
      <c r="T80" s="672"/>
      <c r="U80" s="672"/>
      <c r="V80" s="672"/>
      <c r="W80" s="672"/>
      <c r="X80" s="672"/>
      <c r="Y80" s="672"/>
      <c r="Z80" s="672"/>
      <c r="AA80" s="672"/>
      <c r="AB80" s="659"/>
      <c r="AC80" s="233"/>
      <c r="AD80" s="233"/>
      <c r="AE80" s="233"/>
      <c r="AF80" s="233"/>
      <c r="AG80" s="233"/>
    </row>
    <row r="81" spans="1:33" ht="15.75" customHeight="1">
      <c r="A81" s="233"/>
      <c r="B81" s="346"/>
      <c r="C81" s="659"/>
      <c r="D81" s="37"/>
      <c r="E81" s="346"/>
      <c r="F81" s="659"/>
      <c r="G81" s="359"/>
      <c r="H81" s="672"/>
      <c r="I81" s="672"/>
      <c r="J81" s="672"/>
      <c r="K81" s="672"/>
      <c r="L81" s="672"/>
      <c r="M81" s="672"/>
      <c r="N81" s="672"/>
      <c r="O81" s="659"/>
      <c r="P81" s="359"/>
      <c r="Q81" s="672"/>
      <c r="R81" s="672"/>
      <c r="S81" s="672"/>
      <c r="T81" s="672"/>
      <c r="U81" s="672"/>
      <c r="V81" s="672"/>
      <c r="W81" s="672"/>
      <c r="X81" s="672"/>
      <c r="Y81" s="672"/>
      <c r="Z81" s="672"/>
      <c r="AA81" s="672"/>
      <c r="AB81" s="659"/>
      <c r="AC81" s="233"/>
      <c r="AD81" s="233"/>
      <c r="AE81" s="233"/>
      <c r="AF81" s="233"/>
      <c r="AG81" s="233"/>
    </row>
    <row r="82" spans="1:33" ht="15.75" customHeight="1">
      <c r="A82" s="233"/>
      <c r="B82" s="346"/>
      <c r="C82" s="659"/>
      <c r="D82" s="37"/>
      <c r="E82" s="346"/>
      <c r="F82" s="659"/>
      <c r="G82" s="359"/>
      <c r="H82" s="672"/>
      <c r="I82" s="672"/>
      <c r="J82" s="672"/>
      <c r="K82" s="672"/>
      <c r="L82" s="672"/>
      <c r="M82" s="672"/>
      <c r="N82" s="672"/>
      <c r="O82" s="659"/>
      <c r="P82" s="359"/>
      <c r="Q82" s="672"/>
      <c r="R82" s="672"/>
      <c r="S82" s="672"/>
      <c r="T82" s="672"/>
      <c r="U82" s="672"/>
      <c r="V82" s="672"/>
      <c r="W82" s="672"/>
      <c r="X82" s="672"/>
      <c r="Y82" s="672"/>
      <c r="Z82" s="672"/>
      <c r="AA82" s="672"/>
      <c r="AB82" s="659"/>
      <c r="AC82" s="233"/>
      <c r="AD82" s="233"/>
      <c r="AE82" s="233"/>
      <c r="AF82" s="233"/>
      <c r="AG82" s="233"/>
    </row>
    <row r="83" spans="1:33" ht="26.25" customHeight="1">
      <c r="A83" s="233"/>
      <c r="B83" s="358" t="s">
        <v>181</v>
      </c>
      <c r="C83" s="672"/>
      <c r="D83" s="672"/>
      <c r="E83" s="672"/>
      <c r="F83" s="672"/>
      <c r="G83" s="672"/>
      <c r="H83" s="672"/>
      <c r="I83" s="672"/>
      <c r="J83" s="672"/>
      <c r="K83" s="672"/>
      <c r="L83" s="672"/>
      <c r="M83" s="672"/>
      <c r="N83" s="672"/>
      <c r="O83" s="672"/>
      <c r="P83" s="672"/>
      <c r="Q83" s="672"/>
      <c r="R83" s="672"/>
      <c r="S83" s="672"/>
      <c r="T83" s="672"/>
      <c r="U83" s="672"/>
      <c r="V83" s="672"/>
      <c r="W83" s="672"/>
      <c r="X83" s="672"/>
      <c r="Y83" s="672"/>
      <c r="Z83" s="672"/>
      <c r="AA83" s="672"/>
      <c r="AB83" s="659"/>
      <c r="AC83" s="233"/>
      <c r="AD83" s="266"/>
      <c r="AE83" s="233"/>
      <c r="AF83" s="233"/>
      <c r="AG83" s="233"/>
    </row>
    <row r="84" spans="1:33" ht="12.75" customHeight="1">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row>
    <row r="85" spans="1:33" ht="12.75" customHeight="1">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row>
    <row r="86" spans="1:33" ht="12.75" customHeight="1">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row>
    <row r="87" spans="1:33" ht="12.75" customHeight="1">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row>
    <row r="88" spans="1:33" ht="12.75" customHeight="1">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row>
    <row r="89" spans="1:33" ht="12.75" customHeight="1">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row>
    <row r="90" spans="1:33" ht="12.75" customHeight="1">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row>
    <row r="91" spans="1:33" ht="12.75" customHeight="1">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row>
    <row r="92" spans="1:33" ht="12.75" customHeight="1">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row>
    <row r="93" spans="1:33" ht="12.75" customHeight="1">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row>
    <row r="94" spans="1:33" ht="12.75" customHeight="1">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row>
    <row r="95" spans="1:33" ht="12.75" customHeight="1">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row>
    <row r="96" spans="1:33" ht="12.75" customHeight="1">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row>
    <row r="97" spans="1:33" ht="12.75" customHeight="1">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row>
    <row r="98" spans="1:33" ht="12.75" customHeight="1">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row>
    <row r="99" spans="1:33" ht="12.75" customHeight="1">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row>
    <row r="100" spans="1:33" ht="12.75" customHeight="1">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row>
    <row r="101" spans="1:33" ht="12.75" customHeight="1">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row>
    <row r="102" spans="1:33" ht="12.75" customHeight="1">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row>
    <row r="103" spans="1:33" ht="12.75" customHeight="1">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row>
    <row r="104" spans="1:33" ht="12.75" customHeight="1">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row>
    <row r="105" spans="1:33" ht="12.75" customHeight="1">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row>
    <row r="106" spans="1:33" ht="12.75" customHeight="1">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row>
    <row r="107" spans="1:33" ht="12.75" customHeight="1">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row>
    <row r="108" spans="1:33" ht="12.75" customHeight="1">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row>
    <row r="109" spans="1:33" ht="12.75" customHeight="1">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row>
    <row r="110" spans="1:33" ht="12.75" customHeight="1">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row>
    <row r="111" spans="1:33" ht="12.75" customHeight="1">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row>
    <row r="112" spans="1:33" ht="12.75" customHeight="1">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row>
    <row r="113" spans="1:33" ht="12.75" customHeight="1">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row>
    <row r="114" spans="1:33" ht="12.75" customHeight="1">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row>
    <row r="115" spans="1:33" ht="12.75" customHeight="1">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row>
    <row r="116" spans="1:33" ht="12.75" customHeight="1">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row>
    <row r="117" spans="1:33" ht="12.75" customHeight="1">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row>
    <row r="118" spans="1:33" ht="12.75" customHeight="1">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row>
    <row r="119" spans="1:33" ht="12.75" customHeight="1">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row>
    <row r="120" spans="1:33" ht="12.75" customHeight="1">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row>
    <row r="121" spans="1:33" ht="12.75" customHeight="1">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row>
    <row r="122" spans="1:33" ht="12.75" customHeight="1">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row>
    <row r="123" spans="1:33" ht="12.75" customHeight="1">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row>
    <row r="124" spans="1:33" ht="12.75" customHeight="1">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row>
    <row r="125" spans="1:33" ht="12.75" customHeight="1">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row>
    <row r="126" spans="1:33" ht="12.75" customHeight="1">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row>
    <row r="127" spans="1:33" ht="12.75" customHeight="1">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row>
    <row r="128" spans="1:33" ht="12.75" customHeight="1">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row>
    <row r="129" spans="1:33" ht="12.75" customHeight="1">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row>
    <row r="130" spans="1:33" ht="12.75" customHeight="1">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row>
    <row r="131" spans="1:33" ht="12.75" customHeight="1">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row>
    <row r="132" spans="1:33" ht="12.75" customHeight="1">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row>
    <row r="133" spans="1:33" ht="12.75" customHeight="1">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row>
    <row r="134" spans="1:33" ht="12.75" customHeight="1">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row>
    <row r="135" spans="1:33" ht="12.75" customHeight="1">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row>
    <row r="136" spans="1:33" ht="12.75" customHeight="1">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row>
    <row r="137" spans="1:33" ht="12.75" customHeight="1">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row>
    <row r="138" spans="1:33" ht="12.75" customHeight="1">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row>
    <row r="139" spans="1:33" ht="12.75" customHeight="1">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row>
    <row r="140" spans="1:33" ht="12.75" customHeight="1">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row>
    <row r="141" spans="1:33" ht="12.75" customHeight="1">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row>
    <row r="142" spans="1:33" ht="12.75" customHeight="1">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row>
    <row r="143" spans="1:33" ht="12.75" customHeight="1">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row>
    <row r="144" spans="1:33" ht="12.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row>
    <row r="145" spans="1:33" ht="12.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row>
    <row r="146" spans="1:33" ht="12.75" customHeight="1">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row>
    <row r="147" spans="1:33" ht="12.75" customHeight="1">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row>
    <row r="148" spans="1:33" ht="12.75" customHeight="1">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row>
    <row r="149" spans="1:33" ht="12.75" customHeight="1">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row>
    <row r="150" spans="1:33" ht="12.75" customHeight="1">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row>
    <row r="151" spans="1:33" ht="12.75" customHeight="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row>
    <row r="152" spans="1:33" ht="12.75" customHeight="1">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row>
    <row r="153" spans="1:33" ht="12.75"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row>
    <row r="154" spans="1:33" ht="12.75" customHeight="1">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row>
    <row r="155" spans="1:33" ht="12.75" customHeight="1">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row>
    <row r="156" spans="1:33" ht="12.75" customHeight="1">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row>
    <row r="157" spans="1:33" ht="12.75" customHeight="1">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row>
    <row r="158" spans="1:33" ht="12.75" customHeight="1">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row>
    <row r="159" spans="1:33" ht="12.75" customHeight="1">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row>
    <row r="160" spans="1:33" ht="12.75" customHeight="1">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row>
    <row r="161" spans="1:33" ht="12.75" customHeight="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row>
    <row r="162" spans="1:33" ht="12.75" customHeight="1">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row>
    <row r="163" spans="1:33" ht="12.75" customHeight="1">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row>
    <row r="164" spans="1:33" ht="12.75" customHeight="1">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row>
    <row r="165" spans="1:33" ht="12.75"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row>
    <row r="166" spans="1:33" ht="12.75" customHeight="1">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row>
    <row r="167" spans="1:33" ht="12.75" customHeight="1">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row>
    <row r="168" spans="1:33" ht="12.75" customHeight="1">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row>
    <row r="169" spans="1:33" ht="12.75" customHeight="1">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row>
    <row r="170" spans="1:33" ht="12.75" customHeight="1">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row>
    <row r="171" spans="1:33" ht="12.75" customHeight="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row>
    <row r="172" spans="1:33" ht="12.75" customHeight="1">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row>
    <row r="173" spans="1:33" ht="12.75" customHeight="1">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row>
    <row r="174" spans="1:33" ht="12.75" customHeight="1">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row>
    <row r="175" spans="1:33" ht="12.75" customHeight="1">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row>
    <row r="176" spans="1:33" ht="12.75" customHeight="1">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row>
    <row r="177" spans="1:33" ht="12.75" customHeight="1">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row>
    <row r="178" spans="1:33" ht="12.75" customHeight="1">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row>
    <row r="179" spans="1:33" ht="12.75" customHeight="1">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row>
    <row r="180" spans="1:33" ht="12.75" customHeight="1">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row>
    <row r="181" spans="1:33" ht="12.75" customHeight="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row>
    <row r="182" spans="1:33" ht="12.75" customHeight="1">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row>
    <row r="183" spans="1:33" ht="12.75" customHeight="1">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row>
    <row r="184" spans="1:33" ht="12.75" customHeight="1">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row>
    <row r="185" spans="1:33" ht="12.75" customHeight="1">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row>
    <row r="186" spans="1:33" ht="12.75" customHeight="1">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row>
    <row r="187" spans="1:33" ht="12.75" customHeight="1">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row>
    <row r="188" spans="1:33" ht="12.75" customHeight="1">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row>
    <row r="189" spans="1:33" ht="12.75" customHeight="1">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row>
    <row r="190" spans="1:33" ht="12.75" customHeight="1">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row>
    <row r="191" spans="1:33" ht="12.75" customHeight="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row>
    <row r="192" spans="1:33" ht="12.75" customHeight="1">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row>
    <row r="193" spans="1:33" ht="12.75" customHeight="1">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row>
    <row r="194" spans="1:33" ht="12.75" customHeight="1">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row>
    <row r="195" spans="1:33" ht="12.75" customHeight="1">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row>
    <row r="196" spans="1:33" ht="12.75" customHeight="1">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row>
    <row r="197" spans="1:33" ht="12.75" customHeight="1">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row>
    <row r="198" spans="1:33" ht="12.75" customHeight="1">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row>
    <row r="199" spans="1:33" ht="12.75" customHeight="1">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row>
    <row r="200" spans="1:33" ht="12.75" customHeight="1">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row>
    <row r="201" spans="1:33" ht="12.75" customHeight="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row>
    <row r="202" spans="1:33" ht="12.75" customHeight="1">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row>
    <row r="203" spans="1:33" ht="12.75" customHeight="1">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row>
    <row r="204" spans="1:33" ht="12.75" customHeight="1">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row>
    <row r="205" spans="1:33" ht="12.75" customHeight="1">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row>
    <row r="206" spans="1:33" ht="12.75" customHeight="1">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row>
    <row r="207" spans="1:33" ht="12.75" customHeight="1">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row>
    <row r="208" spans="1:33" ht="12.75" customHeight="1">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row>
    <row r="209" spans="1:33" ht="12.75" customHeight="1">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row>
    <row r="210" spans="1:33" ht="12.75" customHeight="1">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row>
    <row r="211" spans="1:33" ht="12.75" customHeight="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row>
    <row r="212" spans="1:33" ht="12.75" customHeight="1">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row>
    <row r="213" spans="1:33" ht="12.75" customHeight="1">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row>
    <row r="214" spans="1:33" ht="12.75" customHeight="1">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row>
    <row r="215" spans="1:33" ht="12.75" customHeight="1">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row>
    <row r="216" spans="1:33" ht="12.75" customHeight="1">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row>
    <row r="217" spans="1:33" ht="12.75" customHeight="1">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row>
    <row r="218" spans="1:33" ht="12.75" customHeight="1">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row>
    <row r="219" spans="1:33" ht="12.75" customHeight="1">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row>
    <row r="220" spans="1:33" ht="12.75" customHeight="1">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row>
    <row r="221" spans="1:33" ht="12.75" customHeight="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row>
    <row r="222" spans="1:33" ht="12.75" customHeight="1">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row>
    <row r="223" spans="1:33" ht="12.75" customHeight="1">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row>
    <row r="224" spans="1:33" ht="12.75" customHeight="1">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row>
    <row r="225" spans="1:33" ht="12.75" customHeight="1">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row>
    <row r="226" spans="1:33" ht="12.75" customHeight="1">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row>
    <row r="227" spans="1:33" ht="12.75" customHeight="1">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row>
    <row r="228" spans="1:33" ht="12.75" customHeight="1">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row>
    <row r="229" spans="1:33" ht="12.75" customHeight="1">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row>
    <row r="230" spans="1:33" ht="12.75" customHeight="1">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row>
    <row r="231" spans="1:33" ht="12.75" customHeight="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c r="AE231" s="233"/>
      <c r="AF231" s="233"/>
      <c r="AG231" s="233"/>
    </row>
    <row r="232" spans="1:33" ht="12.75" customHeight="1">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row>
    <row r="233" spans="1:33" ht="12.75" customHeight="1">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row>
    <row r="234" spans="1:33" ht="12.75" customHeight="1">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row>
    <row r="235" spans="1:33" ht="12.75" customHeight="1">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row>
    <row r="236" spans="1:33" ht="12.75" customHeight="1">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row>
    <row r="237" spans="1:33" ht="12.75" customHeight="1">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row>
    <row r="238" spans="1:33" ht="12.75" customHeight="1">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row>
    <row r="239" spans="1:33" ht="12.75" customHeight="1">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row>
    <row r="240" spans="1:33" ht="12.75" customHeight="1">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row>
    <row r="241" spans="1:33" ht="12.75" customHeight="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row>
    <row r="242" spans="1:33" ht="12.75" customHeight="1">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row>
    <row r="243" spans="1:33" ht="12.75" customHeight="1">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row>
    <row r="244" spans="1:33" ht="12.75" customHeight="1">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row>
    <row r="245" spans="1:33" ht="12.75" customHeight="1">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row>
    <row r="246" spans="1:33" ht="12.75" customHeight="1">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row>
    <row r="247" spans="1:33" ht="12.75" customHeight="1">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row>
    <row r="248" spans="1:33" ht="12.75" customHeight="1">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row>
    <row r="249" spans="1:33" ht="12.75" customHeight="1">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row>
    <row r="250" spans="1:33" ht="12.75"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row>
    <row r="251" spans="1:33" ht="12.75" customHeight="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row>
    <row r="252" spans="1:33" ht="12.75" customHeight="1">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row>
    <row r="253" spans="1:33" ht="12.75" customHeight="1">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row>
    <row r="254" spans="1:33" ht="12.75" customHeight="1">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row>
    <row r="255" spans="1:33" ht="12.75" customHeight="1">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row>
    <row r="256" spans="1:33" ht="12.75" customHeight="1">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row>
    <row r="257" spans="1:33" ht="12.75" customHeight="1">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row>
    <row r="258" spans="1:33" ht="12.75" customHeight="1">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row>
    <row r="259" spans="1:33" ht="12.75" customHeight="1">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row>
    <row r="260" spans="1:33" ht="12.75" customHeight="1">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row>
    <row r="261" spans="1:33" ht="12.75" customHeight="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row>
    <row r="262" spans="1:33" ht="12.75" customHeight="1">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row>
    <row r="263" spans="1:33" ht="12.75" customHeight="1">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row>
    <row r="264" spans="1:33" ht="12.75" customHeight="1">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row>
    <row r="265" spans="1:33" ht="12.75" customHeight="1">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row>
    <row r="266" spans="1:33" ht="12.75" customHeight="1">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row>
    <row r="267" spans="1:33" ht="12.75" customHeight="1">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row>
    <row r="268" spans="1:33" ht="12.75" customHeight="1">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row>
    <row r="269" spans="1:33" ht="12.75" customHeight="1">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row>
    <row r="270" spans="1:33" ht="12.75" customHeight="1">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row>
    <row r="271" spans="1:33" ht="12.75" customHeight="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row>
    <row r="272" spans="1:33" ht="12.75" customHeight="1">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row>
    <row r="273" spans="1:33" ht="12.75" customHeight="1">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33"/>
      <c r="AF273" s="233"/>
      <c r="AG273" s="233"/>
    </row>
    <row r="274" spans="1:33" ht="12.75" customHeight="1">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row>
    <row r="275" spans="1:33" ht="12.75" customHeight="1">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row>
    <row r="276" spans="1:33" ht="12.75" customHeight="1">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row>
    <row r="277" spans="1:33" ht="12.75" customHeight="1">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row>
    <row r="278" spans="1:33" ht="12.75" customHeight="1">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row>
    <row r="279" spans="1:33" ht="12.75" customHeight="1">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row>
    <row r="280" spans="1:33" ht="12.75" customHeight="1">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row>
    <row r="281" spans="1:33" ht="12.75" customHeight="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row>
    <row r="282" spans="1:33" ht="12.75" customHeight="1">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row>
    <row r="283" spans="1:33" ht="12.75" customHeight="1">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row>
    <row r="284" spans="1:33" ht="12.75" customHeight="1">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row>
    <row r="285" spans="1:33" ht="12.75" customHeight="1">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row>
    <row r="286" spans="1:33" ht="12.75" customHeight="1">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row>
    <row r="287" spans="1:33" ht="12.75" customHeight="1">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row>
    <row r="288" spans="1:33" ht="12.75" customHeight="1">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row>
    <row r="289" spans="1:33" ht="12.75" customHeight="1">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row>
    <row r="290" spans="1:33" ht="12.75" customHeight="1">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row>
    <row r="291" spans="1:33" ht="12.75" customHeight="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row>
    <row r="292" spans="1:33" ht="12.75" customHeight="1">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row>
    <row r="293" spans="1:33" ht="12.75" customHeight="1">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row>
    <row r="294" spans="1:33" ht="12.75" customHeight="1">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row>
    <row r="295" spans="1:33" ht="12.75" customHeight="1">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row>
    <row r="296" spans="1:33" ht="12.75" customHeight="1">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row>
    <row r="297" spans="1:33" ht="12.75" customHeight="1">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row>
    <row r="298" spans="1:33" ht="12.75" customHeight="1">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row>
    <row r="299" spans="1:33" ht="12.75" customHeight="1">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row>
    <row r="300" spans="1:33" ht="12.75" customHeight="1">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row>
    <row r="301" spans="1:33" ht="12.75" customHeight="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row>
    <row r="302" spans="1:33" ht="12.75" customHeight="1">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row>
    <row r="303" spans="1:33" ht="12.75" customHeight="1">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row>
    <row r="304" spans="1:33" ht="12.75" customHeight="1">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row>
    <row r="305" spans="1:33" ht="12.75" customHeight="1">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row>
    <row r="306" spans="1:33" ht="12.75" customHeight="1">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row>
    <row r="307" spans="1:33" ht="12.75" customHeight="1">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row>
    <row r="308" spans="1:33" ht="12.75" customHeight="1">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row>
    <row r="309" spans="1:33" ht="12.75" customHeight="1">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row>
    <row r="310" spans="1:33" ht="12.75" customHeight="1">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row>
    <row r="311" spans="1:33" ht="12.75" customHeight="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row>
    <row r="312" spans="1:33" ht="12.75" customHeight="1">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row>
    <row r="313" spans="1:33" ht="12.75" customHeight="1">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row>
    <row r="314" spans="1:33" ht="12.75" customHeight="1">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row>
    <row r="315" spans="1:33" ht="12.75" customHeight="1">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row>
    <row r="316" spans="1:33" ht="12.75" customHeight="1">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row>
    <row r="317" spans="1:33" ht="12.75" customHeight="1">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row>
    <row r="318" spans="1:33" ht="12.75" customHeight="1">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row>
    <row r="319" spans="1:33" ht="12.75" customHeight="1">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row>
    <row r="320" spans="1:33" ht="12.75" customHeight="1">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row>
    <row r="321" spans="1:33" ht="12.75" customHeight="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row>
    <row r="322" spans="1:33" ht="12.75" customHeight="1">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row>
    <row r="323" spans="1:33" ht="12.75" customHeight="1">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row>
    <row r="324" spans="1:33" ht="12.75" customHeight="1">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row>
    <row r="325" spans="1:33" ht="12.75" customHeight="1">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row>
    <row r="326" spans="1:33" ht="12.75" customHeight="1">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row>
    <row r="327" spans="1:33" ht="12.75" customHeight="1">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row>
    <row r="328" spans="1:33" ht="12.75" customHeight="1">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row>
    <row r="329" spans="1:33" ht="12.75" customHeight="1">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row>
    <row r="330" spans="1:33" ht="12.75" customHeight="1">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row>
    <row r="331" spans="1:33" ht="12.75" customHeight="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row>
    <row r="332" spans="1:33" ht="12.75" customHeight="1">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row>
    <row r="333" spans="1:33" ht="12.75" customHeight="1">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row>
    <row r="334" spans="1:33" ht="12.75" customHeight="1">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row>
    <row r="335" spans="1:33" ht="12.75"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row>
    <row r="336" spans="1:33" ht="12.75" customHeight="1">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row>
    <row r="337" spans="1:33" ht="12.75" customHeight="1">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row>
    <row r="338" spans="1:33" ht="12.75" customHeight="1">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row>
    <row r="339" spans="1:33" ht="12.75" customHeight="1">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row>
    <row r="340" spans="1:33" ht="12.75" customHeight="1">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row>
    <row r="341" spans="1:33" ht="12.75" customHeight="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row>
    <row r="342" spans="1:33" ht="12.75" customHeight="1">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row>
    <row r="343" spans="1:33" ht="12.75" customHeight="1">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row>
    <row r="344" spans="1:33" ht="12.75" customHeight="1">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row>
    <row r="345" spans="1:33" ht="12.75" customHeight="1">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row>
    <row r="346" spans="1:33" ht="12.75" customHeight="1">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c r="AE346" s="233"/>
      <c r="AF346" s="233"/>
      <c r="AG346" s="233"/>
    </row>
    <row r="347" spans="1:33" ht="12.75" customHeight="1">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row>
    <row r="348" spans="1:33" ht="12.75" customHeight="1">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row>
    <row r="349" spans="1:33" ht="12.75" customHeight="1">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row>
    <row r="350" spans="1:33" ht="12.75" customHeight="1">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row>
    <row r="351" spans="1:33" ht="12.75" customHeight="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row>
    <row r="352" spans="1:33" ht="12.75" customHeight="1">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row>
    <row r="353" spans="1:33" ht="12.75" customHeight="1">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row>
    <row r="354" spans="1:33" ht="12.75" customHeight="1">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row>
    <row r="355" spans="1:33" ht="12.75" customHeight="1">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row>
    <row r="356" spans="1:33" ht="12.75" customHeight="1">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row>
    <row r="357" spans="1:33" ht="12.75" customHeight="1">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row>
    <row r="358" spans="1:33" ht="12.75" customHeight="1">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row>
    <row r="359" spans="1:33" ht="12.75" customHeight="1">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row>
    <row r="360" spans="1:33" ht="12.75" customHeight="1">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row>
    <row r="361" spans="1:33" ht="12.75" customHeight="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row>
    <row r="362" spans="1:33" ht="12.75" customHeight="1">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row>
    <row r="363" spans="1:33" ht="12.75" customHeight="1">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row>
    <row r="364" spans="1:33" ht="12.75" customHeight="1">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row>
    <row r="365" spans="1:33" ht="12.75" customHeight="1">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row>
    <row r="366" spans="1:33" ht="12.75" customHeight="1">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row>
    <row r="367" spans="1:33" ht="12.75" customHeight="1">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row>
    <row r="368" spans="1:33" ht="12.75" customHeight="1">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row>
    <row r="369" spans="1:33" ht="12.75" customHeight="1">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row>
    <row r="370" spans="1:33" ht="12.75" customHeight="1">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row>
    <row r="371" spans="1:33" ht="12.75" customHeight="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row>
    <row r="372" spans="1:33" ht="12.75" customHeight="1">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row>
    <row r="373" spans="1:33" ht="12.75" customHeight="1">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row>
    <row r="374" spans="1:33" ht="12.75" customHeight="1">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row>
    <row r="375" spans="1:33" ht="12.75" customHeight="1">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row>
    <row r="376" spans="1:33" ht="12.75" customHeight="1">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row>
    <row r="377" spans="1:33" ht="12.75" customHeight="1">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row>
    <row r="378" spans="1:33" ht="12.75" customHeight="1">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row>
    <row r="379" spans="1:33" ht="12.75" customHeight="1">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row>
    <row r="380" spans="1:33" ht="12.75" customHeight="1">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row>
    <row r="381" spans="1:33" ht="12.75" customHeight="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row>
    <row r="382" spans="1:33" ht="12.75" customHeight="1">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row>
    <row r="383" spans="1:33" ht="12.75" customHeight="1">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row>
    <row r="384" spans="1:33" ht="12.75" customHeight="1">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row>
    <row r="385" spans="1:33" ht="12.75" customHeight="1">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row>
    <row r="386" spans="1:33" ht="12.75" customHeight="1">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row>
    <row r="387" spans="1:33" ht="12.75" customHeight="1">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row>
    <row r="388" spans="1:33" ht="12.75" customHeight="1">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row>
    <row r="389" spans="1:33" ht="12.75" customHeight="1">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row>
    <row r="390" spans="1:33" ht="12.75" customHeight="1">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row>
    <row r="391" spans="1:33" ht="12.75" customHeight="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row>
    <row r="392" spans="1:33" ht="12.75" customHeight="1">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row>
    <row r="393" spans="1:33" ht="12.75" customHeight="1">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row>
    <row r="394" spans="1:33" ht="12.75" customHeight="1">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row>
    <row r="395" spans="1:33" ht="12.75" customHeight="1">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row>
    <row r="396" spans="1:33" ht="12.75" customHeight="1">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row>
    <row r="397" spans="1:33" ht="12.75" customHeight="1">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row>
    <row r="398" spans="1:33" ht="12.75" customHeight="1">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row>
    <row r="399" spans="1:33" ht="12.75" customHeight="1">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row>
    <row r="400" spans="1:33" ht="12.75" customHeight="1">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row>
    <row r="401" spans="1:33" ht="12.75" customHeight="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row>
    <row r="402" spans="1:33" ht="12.75" customHeight="1">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row>
    <row r="403" spans="1:33" ht="12.75" customHeight="1">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row>
    <row r="404" spans="1:33" ht="12.75" customHeight="1">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row>
    <row r="405" spans="1:33" ht="12.75" customHeight="1">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row>
    <row r="406" spans="1:33" ht="12.75" customHeight="1">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row>
    <row r="407" spans="1:33" ht="12.75" customHeight="1">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row>
    <row r="408" spans="1:33" ht="12.75" customHeight="1">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row>
    <row r="409" spans="1:33" ht="12.75" customHeight="1">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row>
    <row r="410" spans="1:33" ht="12.75" customHeight="1">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row>
    <row r="411" spans="1:33" ht="12.75" customHeight="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row>
    <row r="412" spans="1:33" ht="12.75" customHeight="1">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row>
    <row r="413" spans="1:33" ht="12.75" customHeight="1">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row>
    <row r="414" spans="1:33" ht="12.75" customHeight="1">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row>
    <row r="415" spans="1:33" ht="12.75" customHeight="1">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row>
    <row r="416" spans="1:33" ht="12.75" customHeight="1">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row>
    <row r="417" spans="1:33" ht="12.75" customHeight="1">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row>
    <row r="418" spans="1:33" ht="12.75" customHeight="1">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row>
    <row r="419" spans="1:33" ht="12.75" customHeight="1">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row>
    <row r="420" spans="1:33" ht="12.75"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row>
    <row r="421" spans="1:33" ht="12.75" customHeight="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row>
    <row r="422" spans="1:33" ht="12.75" customHeight="1">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row>
    <row r="423" spans="1:33" ht="12.75" customHeight="1">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row>
    <row r="424" spans="1:33" ht="12.75" customHeight="1">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row>
    <row r="425" spans="1:33" ht="12.75" customHeight="1">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row>
    <row r="426" spans="1:33" ht="12.75" customHeight="1">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row>
    <row r="427" spans="1:33" ht="12.75" customHeight="1">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row>
    <row r="428" spans="1:33" ht="12.75" customHeight="1">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row>
    <row r="429" spans="1:33" ht="12.75" customHeight="1">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row>
    <row r="430" spans="1:33" ht="12.75" customHeight="1">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row>
    <row r="431" spans="1:33" ht="12.75" customHeight="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row>
    <row r="432" spans="1:33" ht="12.75" customHeight="1">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row>
    <row r="433" spans="1:33" ht="12.75" customHeight="1">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row>
    <row r="434" spans="1:33" ht="12.75" customHeight="1">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row>
    <row r="435" spans="1:33" ht="12.75" customHeight="1">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row>
    <row r="436" spans="1:33" ht="12.75" customHeight="1">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row>
    <row r="437" spans="1:33" ht="12.75" customHeight="1">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row>
    <row r="438" spans="1:33" ht="12.75" customHeight="1">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row>
    <row r="439" spans="1:33" ht="12.75" customHeight="1">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row>
    <row r="440" spans="1:33" ht="12.75" customHeight="1">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row>
    <row r="441" spans="1:33" ht="12.75" customHeight="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row>
    <row r="442" spans="1:33" ht="12.75" customHeight="1">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row>
    <row r="443" spans="1:33" ht="12.75" customHeight="1">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row>
    <row r="444" spans="1:33" ht="12.75" customHeight="1">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row>
    <row r="445" spans="1:33" ht="12.75" customHeight="1">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row>
    <row r="446" spans="1:33" ht="12.75" customHeight="1">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row>
    <row r="447" spans="1:33" ht="12.75" customHeight="1">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row>
    <row r="448" spans="1:33" ht="12.75" customHeight="1">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row>
    <row r="449" spans="1:33" ht="12.75" customHeight="1">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row>
    <row r="450" spans="1:33" ht="12.75" customHeight="1">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row>
    <row r="451" spans="1:33" ht="12.75" customHeight="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row>
    <row r="452" spans="1:33" ht="12.75" customHeight="1">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row>
    <row r="453" spans="1:33" ht="12.75" customHeight="1">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row>
    <row r="454" spans="1:33" ht="12.75" customHeight="1">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row>
    <row r="455" spans="1:33" ht="12.75" customHeight="1">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row>
    <row r="456" spans="1:33" ht="12.75" customHeight="1">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row>
    <row r="457" spans="1:33" ht="12.75" customHeight="1">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row>
    <row r="458" spans="1:33" ht="12.75" customHeight="1">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row>
    <row r="459" spans="1:33" ht="12.75" customHeight="1">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row>
    <row r="460" spans="1:33" ht="12.75" customHeight="1">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row>
    <row r="461" spans="1:33" ht="12.75" customHeight="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row>
    <row r="462" spans="1:33" ht="12.75" customHeight="1">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row>
    <row r="463" spans="1:33" ht="12.75" customHeight="1">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row>
    <row r="464" spans="1:33" ht="12.75" customHeight="1">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row>
    <row r="465" spans="1:33" ht="12.75" customHeight="1">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row>
    <row r="466" spans="1:33" ht="12.75" customHeight="1">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row>
    <row r="467" spans="1:33" ht="12.75" customHeight="1">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row>
    <row r="468" spans="1:33" ht="12.75" customHeight="1">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row>
    <row r="469" spans="1:33" ht="12.75" customHeight="1">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row>
    <row r="470" spans="1:33" ht="12.75" customHeight="1">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row>
    <row r="471" spans="1:33" ht="12.75" customHeight="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row>
    <row r="472" spans="1:33" ht="12.75" customHeight="1">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row>
    <row r="473" spans="1:33" ht="12.75" customHeight="1">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row>
    <row r="474" spans="1:33" ht="12.75" customHeight="1">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row>
    <row r="475" spans="1:33" ht="12.75" customHeight="1">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row>
    <row r="476" spans="1:33" ht="12.75" customHeight="1">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row>
    <row r="477" spans="1:33" ht="12.75" customHeight="1">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row>
    <row r="478" spans="1:33" ht="12.75" customHeight="1">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row>
    <row r="479" spans="1:33" ht="12.75" customHeight="1">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row>
    <row r="480" spans="1:33" ht="12.75" customHeight="1">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row>
    <row r="481" spans="1:33" ht="12.75" customHeight="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row>
    <row r="482" spans="1:33" ht="12.75" customHeight="1">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row>
    <row r="483" spans="1:33" ht="12.75" customHeight="1">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row>
    <row r="484" spans="1:33" ht="12.75" customHeight="1">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row>
    <row r="485" spans="1:33" ht="12.75" customHeight="1">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row>
    <row r="486" spans="1:33" ht="12.75" customHeight="1">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row>
    <row r="487" spans="1:33" ht="12.75" customHeight="1">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row>
    <row r="488" spans="1:33" ht="12.75" customHeight="1">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row>
    <row r="489" spans="1:33" ht="12.75" customHeight="1">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row>
    <row r="490" spans="1:33" ht="12.75" customHeight="1">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row>
    <row r="491" spans="1:33" ht="12.75" customHeight="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row>
    <row r="492" spans="1:33" ht="12.75" customHeight="1">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row>
    <row r="493" spans="1:33" ht="12.75" customHeight="1">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row>
    <row r="494" spans="1:33" ht="12.75" customHeight="1">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row>
    <row r="495" spans="1:33" ht="12.75" customHeight="1">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row>
    <row r="496" spans="1:33" ht="12.75" customHeight="1">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row>
    <row r="497" spans="1:33" ht="12.75" customHeight="1">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row>
    <row r="498" spans="1:33" ht="12.75" customHeight="1">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row>
    <row r="499" spans="1:33" ht="12.75" customHeight="1">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row>
    <row r="500" spans="1:33" ht="12.75" customHeight="1">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row>
    <row r="501" spans="1:33" ht="12.75" customHeight="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row>
    <row r="502" spans="1:33" ht="12.75" customHeight="1">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row>
    <row r="503" spans="1:33" ht="12.75" customHeight="1">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row>
    <row r="504" spans="1:33" ht="12.75" customHeight="1">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row>
    <row r="505" spans="1:33" ht="12.75" customHeight="1">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row>
    <row r="506" spans="1:33" ht="12.75" customHeight="1">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row>
    <row r="507" spans="1:33" ht="12.75" customHeight="1">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row>
    <row r="508" spans="1:33" ht="12.75" customHeight="1">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row>
    <row r="509" spans="1:33" ht="12.75" customHeight="1">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row>
    <row r="510" spans="1:33" ht="12.75" customHeight="1">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row>
    <row r="511" spans="1:33" ht="12.75" customHeight="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row>
    <row r="512" spans="1:33" ht="12.75" customHeight="1">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row>
    <row r="513" spans="1:33" ht="12.75" customHeight="1">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row>
    <row r="514" spans="1:33" ht="12.75" customHeight="1">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row>
    <row r="515" spans="1:33" ht="12.75" customHeight="1">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row>
    <row r="516" spans="1:33" ht="12.75" customHeight="1">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row>
    <row r="517" spans="1:33" ht="12.75" customHeight="1">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row>
    <row r="518" spans="1:33" ht="12.75" customHeight="1">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row>
    <row r="519" spans="1:33" ht="12.75" customHeight="1">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row>
    <row r="520" spans="1:33" ht="12.75" customHeight="1">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row>
    <row r="521" spans="1:33" ht="12.75" customHeight="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row>
    <row r="522" spans="1:33" ht="12.75" customHeight="1">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row>
    <row r="523" spans="1:33" ht="12.75" customHeight="1">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row>
    <row r="524" spans="1:33" ht="12.75" customHeight="1">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row>
    <row r="525" spans="1:33" ht="12.75" customHeight="1">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row>
    <row r="526" spans="1:33" ht="12.75" customHeight="1">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row>
    <row r="527" spans="1:33" ht="12.75" customHeight="1">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row>
    <row r="528" spans="1:33" ht="12.75" customHeight="1">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row>
    <row r="529" spans="1:33" ht="12.75" customHeight="1">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row>
    <row r="530" spans="1:33" ht="12.75" customHeight="1">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row>
    <row r="531" spans="1:33" ht="12.75" customHeight="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row>
    <row r="532" spans="1:33" ht="12.75" customHeight="1">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row>
    <row r="533" spans="1:33" ht="12.75" customHeight="1">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row>
    <row r="534" spans="1:33" ht="12.75" customHeight="1">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row>
    <row r="535" spans="1:33" ht="12.75" customHeight="1">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row>
    <row r="536" spans="1:33" ht="12.75" customHeight="1">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row>
    <row r="537" spans="1:33" ht="12.75" customHeight="1">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row>
    <row r="538" spans="1:33" ht="12.75" customHeight="1">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row>
    <row r="539" spans="1:33" ht="12.75" customHeight="1">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row>
    <row r="540" spans="1:33" ht="12.75" customHeight="1">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row>
    <row r="541" spans="1:33" ht="12.75" customHeight="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row>
    <row r="542" spans="1:33" ht="12.75" customHeight="1">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row>
    <row r="543" spans="1:33" ht="12.75" customHeight="1">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row>
    <row r="544" spans="1:33" ht="12.75" customHeight="1">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row>
    <row r="545" spans="1:33" ht="12.75" customHeight="1">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row>
    <row r="546" spans="1:33" ht="12.75" customHeight="1">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row>
    <row r="547" spans="1:33" ht="12.75" customHeight="1">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row>
    <row r="548" spans="1:33" ht="12.75" customHeight="1">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row>
    <row r="549" spans="1:33" ht="12.75" customHeight="1">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row>
    <row r="550" spans="1:33" ht="12.75" customHeight="1">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row>
    <row r="551" spans="1:33" ht="12.75" customHeight="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row>
    <row r="552" spans="1:33" ht="12.75" customHeight="1">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row>
    <row r="553" spans="1:33" ht="12.75" customHeight="1">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row>
    <row r="554" spans="1:33" ht="12.75" customHeight="1">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row>
    <row r="555" spans="1:33" ht="12.75" customHeight="1">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row>
    <row r="556" spans="1:33" ht="12.75" customHeight="1">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row>
    <row r="557" spans="1:33" ht="12.75" customHeight="1">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row>
    <row r="558" spans="1:33" ht="12.75" customHeight="1">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row>
    <row r="559" spans="1:33" ht="12.75" customHeight="1">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row>
    <row r="560" spans="1:33" ht="12.75" customHeight="1">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row>
    <row r="561" spans="1:33" ht="12.75" customHeight="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row>
    <row r="562" spans="1:33" ht="12.75" customHeight="1">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row>
    <row r="563" spans="1:33" ht="12.75" customHeight="1">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row>
    <row r="564" spans="1:33" ht="12.75" customHeight="1">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row>
    <row r="565" spans="1:33" ht="12.75" customHeight="1">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row>
    <row r="566" spans="1:33" ht="12.75" customHeight="1">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row>
    <row r="567" spans="1:33" ht="12.75" customHeight="1">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row>
    <row r="568" spans="1:33" ht="12.75" customHeight="1">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row>
    <row r="569" spans="1:33" ht="12.75" customHeight="1">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row>
    <row r="570" spans="1:33" ht="12.75" customHeight="1">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row>
    <row r="571" spans="1:33" ht="12.75" customHeight="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row>
    <row r="572" spans="1:33" ht="12.75" customHeight="1">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row>
    <row r="573" spans="1:33" ht="12.75" customHeight="1">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row>
    <row r="574" spans="1:33" ht="12.75" customHeight="1">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row>
    <row r="575" spans="1:33" ht="12.75" customHeight="1">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row>
    <row r="576" spans="1:33" ht="12.75" customHeight="1">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row>
    <row r="577" spans="1:33" ht="12.75" customHeight="1">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row>
    <row r="578" spans="1:33" ht="12.75" customHeight="1">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row>
    <row r="579" spans="1:33" ht="12.75" customHeight="1">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row>
    <row r="580" spans="1:33" ht="12.75" customHeight="1">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row>
    <row r="581" spans="1:33" ht="12.75" customHeight="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row>
    <row r="582" spans="1:33" ht="12.75" customHeight="1">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row>
    <row r="583" spans="1:33" ht="12.75" customHeight="1">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row>
    <row r="584" spans="1:33" ht="12.75" customHeight="1">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row>
    <row r="585" spans="1:33" ht="12.75" customHeight="1">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row>
    <row r="586" spans="1:33" ht="12.75" customHeight="1">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row>
    <row r="587" spans="1:33" ht="12.75" customHeight="1">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row>
    <row r="588" spans="1:33" ht="12.75" customHeight="1">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row>
    <row r="589" spans="1:33" ht="12.75" customHeight="1">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row>
    <row r="590" spans="1:33" ht="12.75" customHeight="1">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row>
    <row r="591" spans="1:33" ht="12.75" customHeight="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row>
    <row r="592" spans="1:33" ht="12.75" customHeight="1">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row>
    <row r="593" spans="1:33" ht="12.75" customHeight="1">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row>
    <row r="594" spans="1:33" ht="12.75" customHeight="1">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row>
    <row r="595" spans="1:33" ht="12.75" customHeight="1">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row>
    <row r="596" spans="1:33" ht="12.75" customHeight="1">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row>
    <row r="597" spans="1:33" ht="12.75" customHeight="1">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row>
    <row r="598" spans="1:33" ht="12.75" customHeight="1">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row>
    <row r="599" spans="1:33" ht="12.75" customHeight="1">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row>
    <row r="600" spans="1:33" ht="12.75" customHeight="1">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row>
    <row r="601" spans="1:33" ht="12.75" customHeight="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row>
    <row r="602" spans="1:33" ht="12.75" customHeight="1">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row>
    <row r="603" spans="1:33" ht="12.75" customHeight="1">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row>
    <row r="604" spans="1:33" ht="12.75" customHeight="1">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row>
    <row r="605" spans="1:33" ht="12.75" customHeight="1">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row>
    <row r="606" spans="1:33" ht="12.75" customHeight="1">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row>
    <row r="607" spans="1:33" ht="12.75" customHeight="1">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row>
    <row r="608" spans="1:33" ht="12.75" customHeight="1">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row>
    <row r="609" spans="1:33" ht="12.75" customHeight="1">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row>
    <row r="610" spans="1:33" ht="12.75" customHeight="1">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row>
    <row r="611" spans="1:33" ht="12.75" customHeight="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row>
    <row r="612" spans="1:33" ht="12.75" customHeight="1">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row>
    <row r="613" spans="1:33" ht="12.75" customHeight="1">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row>
    <row r="614" spans="1:33" ht="12.75" customHeight="1">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row>
    <row r="615" spans="1:33" ht="12.75" customHeight="1">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row>
    <row r="616" spans="1:33" ht="12.75" customHeight="1">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row>
    <row r="617" spans="1:33" ht="12.75" customHeight="1">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row>
    <row r="618" spans="1:33" ht="12.75" customHeight="1">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row>
    <row r="619" spans="1:33" ht="12.75" customHeight="1">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row>
    <row r="620" spans="1:33" ht="12.75" customHeight="1">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row>
    <row r="621" spans="1:33" ht="12.75" customHeight="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row>
    <row r="622" spans="1:33" ht="12.75" customHeight="1">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row>
    <row r="623" spans="1:33" ht="12.75" customHeight="1">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row>
    <row r="624" spans="1:33" ht="12.75" customHeight="1">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row>
    <row r="625" spans="1:33" ht="12.75" customHeight="1">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row>
    <row r="626" spans="1:33" ht="12.75" customHeight="1">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row>
    <row r="627" spans="1:33" ht="12.75" customHeight="1">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row>
    <row r="628" spans="1:33" ht="12.75" customHeight="1">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row>
    <row r="629" spans="1:33" ht="12.75" customHeight="1">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row>
    <row r="630" spans="1:33" ht="12.75" customHeight="1">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row>
    <row r="631" spans="1:33" ht="12.75" customHeight="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row>
    <row r="632" spans="1:33" ht="12.75" customHeight="1">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row>
    <row r="633" spans="1:33" ht="12.75" customHeight="1">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row>
    <row r="634" spans="1:33" ht="12.75" customHeight="1">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row>
    <row r="635" spans="1:33" ht="12.75" customHeight="1">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row>
    <row r="636" spans="1:33" ht="12.75" customHeight="1">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row>
    <row r="637" spans="1:33" ht="12.75" customHeight="1">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row>
    <row r="638" spans="1:33" ht="12.75" customHeight="1">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row>
    <row r="639" spans="1:33" ht="12.75" customHeight="1">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row>
    <row r="640" spans="1:33" ht="12.75" customHeight="1">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row>
    <row r="641" spans="1:33" ht="12.75" customHeight="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row>
    <row r="642" spans="1:33" ht="12.75" customHeight="1">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row>
    <row r="643" spans="1:33" ht="12.75" customHeight="1">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row>
    <row r="644" spans="1:33" ht="12.75" customHeight="1">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row>
    <row r="645" spans="1:33" ht="12.75" customHeight="1">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row>
    <row r="646" spans="1:33" ht="12.75" customHeight="1">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row>
    <row r="647" spans="1:33" ht="12.75" customHeight="1">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row>
    <row r="648" spans="1:33" ht="12.75" customHeight="1">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row>
    <row r="649" spans="1:33" ht="12.75" customHeight="1">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row>
    <row r="650" spans="1:33" ht="12.75" customHeight="1">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row>
    <row r="651" spans="1:33" ht="12.75" customHeight="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row>
    <row r="652" spans="1:33" ht="12.75" customHeight="1">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row>
    <row r="653" spans="1:33" ht="12.75" customHeight="1">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row>
    <row r="654" spans="1:33" ht="12.75" customHeight="1">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row>
    <row r="655" spans="1:33" ht="12.75" customHeight="1">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row>
    <row r="656" spans="1:33" ht="12.75" customHeight="1">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row>
    <row r="657" spans="1:33" ht="12.75" customHeight="1">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row>
    <row r="658" spans="1:33" ht="12.75" customHeight="1">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row>
    <row r="659" spans="1:33" ht="12.75" customHeight="1">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row>
    <row r="660" spans="1:33" ht="12.75" customHeight="1">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row>
    <row r="661" spans="1:33" ht="12.75" customHeight="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row>
    <row r="662" spans="1:33" ht="12.75" customHeight="1">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row>
    <row r="663" spans="1:33" ht="12.75" customHeight="1">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row>
    <row r="664" spans="1:33" ht="12.75" customHeight="1">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row>
    <row r="665" spans="1:33" ht="12.75" customHeight="1">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row>
    <row r="666" spans="1:33" ht="12.75" customHeight="1">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row>
    <row r="667" spans="1:33" ht="12.75" customHeight="1">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row>
    <row r="668" spans="1:33" ht="12.75" customHeight="1">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row>
    <row r="669" spans="1:33" ht="12.75" customHeight="1">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row>
    <row r="670" spans="1:33" ht="12.75" customHeight="1">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row>
    <row r="671" spans="1:33" ht="12.75" customHeight="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row>
    <row r="672" spans="1:33" ht="12.75" customHeight="1">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row>
    <row r="673" spans="1:33" ht="12.75" customHeight="1">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row>
    <row r="674" spans="1:33" ht="12.75" customHeight="1">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row>
    <row r="675" spans="1:33" ht="12.75" customHeight="1">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row>
    <row r="676" spans="1:33" ht="12.75" customHeight="1">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row>
    <row r="677" spans="1:33" ht="12.75" customHeight="1">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row>
    <row r="678" spans="1:33" ht="12.75" customHeight="1">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row>
    <row r="679" spans="1:33" ht="12.75" customHeight="1">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row>
    <row r="680" spans="1:33" ht="12.75" customHeight="1">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row>
    <row r="681" spans="1:33" ht="12.75" customHeight="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row>
    <row r="682" spans="1:33" ht="12.75" customHeight="1">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row>
    <row r="683" spans="1:33" ht="12.75" customHeight="1">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row>
    <row r="684" spans="1:33" ht="12.75" customHeight="1">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row>
    <row r="685" spans="1:33" ht="12.75" customHeight="1">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row>
    <row r="686" spans="1:33" ht="12.75" customHeight="1">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row>
    <row r="687" spans="1:33" ht="12.75" customHeight="1">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row>
    <row r="688" spans="1:33" ht="12.75" customHeight="1">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row>
    <row r="689" spans="1:33" ht="12.75" customHeight="1">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row>
    <row r="690" spans="1:33" ht="12.75" customHeight="1">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row>
    <row r="691" spans="1:33" ht="12.75" customHeight="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row>
    <row r="692" spans="1:33" ht="12.75" customHeight="1">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row>
    <row r="693" spans="1:33" ht="12.75" customHeight="1">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row>
    <row r="694" spans="1:33" ht="12.75" customHeight="1">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row>
    <row r="695" spans="1:33" ht="12.75" customHeight="1">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row>
    <row r="696" spans="1:33" ht="12.75" customHeight="1">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row>
    <row r="697" spans="1:33" ht="12.75" customHeight="1">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row>
    <row r="698" spans="1:33" ht="12.75" customHeight="1">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row>
    <row r="699" spans="1:33" ht="12.75" customHeight="1">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row>
    <row r="700" spans="1:33" ht="12.75" customHeight="1">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row>
    <row r="701" spans="1:33" ht="12.75" customHeight="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row>
    <row r="702" spans="1:33" ht="12.75" customHeight="1">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row>
    <row r="703" spans="1:33" ht="12.75" customHeight="1">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row>
    <row r="704" spans="1:33" ht="12.75" customHeight="1">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row>
    <row r="705" spans="1:33" ht="12.75" customHeight="1">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row>
    <row r="706" spans="1:33" ht="12.75" customHeight="1">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row>
    <row r="707" spans="1:33" ht="12.75" customHeight="1">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row>
    <row r="708" spans="1:33" ht="12.75" customHeight="1">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row>
    <row r="709" spans="1:33" ht="12.75" customHeight="1">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row>
    <row r="710" spans="1:33" ht="12.75" customHeight="1">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row>
    <row r="711" spans="1:33" ht="12.75" customHeight="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row>
    <row r="712" spans="1:33" ht="12.75" customHeight="1">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row>
    <row r="713" spans="1:33" ht="12.75" customHeight="1">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row>
    <row r="714" spans="1:33" ht="12.75" customHeight="1">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row>
    <row r="715" spans="1:33" ht="12.75" customHeight="1">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row>
    <row r="716" spans="1:33" ht="12.75" customHeight="1">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row>
    <row r="717" spans="1:33" ht="12.75" customHeight="1">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row>
    <row r="718" spans="1:33" ht="12.75" customHeight="1">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row>
    <row r="719" spans="1:33" ht="12.75" customHeight="1">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row>
    <row r="720" spans="1:33" ht="12.75" customHeight="1">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row>
    <row r="721" spans="1:33" ht="12.75" customHeight="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row>
    <row r="722" spans="1:33" ht="12.75" customHeight="1">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row>
    <row r="723" spans="1:33" ht="12.75" customHeight="1">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row>
    <row r="724" spans="1:33" ht="12.75" customHeight="1">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row>
    <row r="725" spans="1:33" ht="12.75" customHeight="1">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row>
    <row r="726" spans="1:33" ht="12.75" customHeight="1">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row>
    <row r="727" spans="1:33" ht="12.75" customHeight="1">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row>
    <row r="728" spans="1:33" ht="12.75" customHeight="1">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row>
    <row r="729" spans="1:33" ht="12.75" customHeight="1">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row>
    <row r="730" spans="1:33" ht="12.75" customHeight="1">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row>
    <row r="731" spans="1:33" ht="12.75" customHeight="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row>
    <row r="732" spans="1:33" ht="12.75" customHeight="1">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row>
    <row r="733" spans="1:33" ht="12.75" customHeight="1">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row>
    <row r="734" spans="1:33" ht="12.75" customHeight="1">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row>
    <row r="735" spans="1:33" ht="12.75" customHeight="1">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row>
    <row r="736" spans="1:33" ht="12.75" customHeight="1">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row>
    <row r="737" spans="1:33" ht="12.75" customHeight="1">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row>
    <row r="738" spans="1:33" ht="12.75" customHeight="1">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row>
    <row r="739" spans="1:33" ht="12.75" customHeight="1">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row>
    <row r="740" spans="1:33" ht="12.75" customHeight="1">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row>
    <row r="741" spans="1:33" ht="12.75" customHeight="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row>
    <row r="742" spans="1:33" ht="12.75" customHeight="1">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row>
    <row r="743" spans="1:33" ht="12.75" customHeight="1">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row>
    <row r="744" spans="1:33" ht="12.75" customHeight="1">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row>
    <row r="745" spans="1:33" ht="12.75" customHeight="1">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row>
    <row r="746" spans="1:33" ht="12.75" customHeight="1">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row>
    <row r="747" spans="1:33" ht="12.75" customHeight="1">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row>
    <row r="748" spans="1:33" ht="12.75" customHeight="1">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row>
    <row r="749" spans="1:33" ht="12.75" customHeight="1">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row>
    <row r="750" spans="1:33" ht="12.75" customHeight="1">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row>
    <row r="751" spans="1:33" ht="12.75" customHeight="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row>
    <row r="752" spans="1:33" ht="12.75" customHeight="1">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row>
    <row r="753" spans="1:33" ht="12.75" customHeight="1">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row>
    <row r="754" spans="1:33" ht="12.75" customHeight="1">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row>
    <row r="755" spans="1:33" ht="12.75" customHeight="1">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row>
    <row r="756" spans="1:33" ht="12.75" customHeight="1">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row>
    <row r="757" spans="1:33" ht="12.75" customHeight="1">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row>
    <row r="758" spans="1:33" ht="12.75" customHeight="1">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row>
    <row r="759" spans="1:33" ht="12.75" customHeight="1">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row>
    <row r="760" spans="1:33" ht="12.75" customHeight="1">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row>
    <row r="761" spans="1:33" ht="12.75" customHeight="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row>
    <row r="762" spans="1:33" ht="12.75" customHeight="1">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row>
    <row r="763" spans="1:33" ht="12.75" customHeight="1">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row>
    <row r="764" spans="1:33" ht="12.75" customHeight="1">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row>
    <row r="765" spans="1:33" ht="12.75" customHeight="1">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row>
    <row r="766" spans="1:33" ht="12.75" customHeight="1">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row>
    <row r="767" spans="1:33" ht="12.75" customHeight="1">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row>
    <row r="768" spans="1:33" ht="12.75" customHeight="1">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row>
    <row r="769" spans="1:33" ht="12.75" customHeight="1">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row>
    <row r="770" spans="1:33" ht="12.75" customHeight="1">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row>
    <row r="771" spans="1:33" ht="12.75" customHeight="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row>
    <row r="772" spans="1:33" ht="12.75" customHeight="1">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row>
    <row r="773" spans="1:33" ht="12.75" customHeight="1">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row>
    <row r="774" spans="1:33" ht="12.75" customHeight="1">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row>
    <row r="775" spans="1:33" ht="12.75" customHeight="1">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row>
    <row r="776" spans="1:33" ht="12.75" customHeight="1">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row>
    <row r="777" spans="1:33" ht="12.75" customHeight="1">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row>
    <row r="778" spans="1:33" ht="12.75" customHeight="1">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row>
    <row r="779" spans="1:33" ht="12.75" customHeight="1">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row>
    <row r="780" spans="1:33" ht="12.75" customHeight="1">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row>
    <row r="781" spans="1:33" ht="12.75" customHeight="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row>
    <row r="782" spans="1:33" ht="12.75" customHeight="1">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row>
    <row r="783" spans="1:33" ht="12.75" customHeight="1">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row>
    <row r="784" spans="1:33" ht="12.75" customHeight="1">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row>
    <row r="785" spans="1:33" ht="12.75" customHeight="1">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row>
    <row r="786" spans="1:33" ht="12.75" customHeight="1">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row>
    <row r="787" spans="1:33" ht="12.75" customHeight="1">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row>
    <row r="788" spans="1:33" ht="12.75" customHeight="1">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row>
    <row r="789" spans="1:33" ht="12.75" customHeight="1">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row>
    <row r="790" spans="1:33" ht="12.75" customHeight="1">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row>
    <row r="791" spans="1:33" ht="12.75" customHeight="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row>
    <row r="792" spans="1:33" ht="12.75" customHeight="1">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row>
    <row r="793" spans="1:33" ht="12.75" customHeight="1">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row>
    <row r="794" spans="1:33" ht="12.75" customHeight="1">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row>
    <row r="795" spans="1:33" ht="12.75" customHeight="1">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row>
    <row r="796" spans="1:33" ht="12.75" customHeight="1">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row>
    <row r="797" spans="1:33" ht="12.75" customHeight="1">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row>
    <row r="798" spans="1:33" ht="12.75" customHeight="1">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row>
    <row r="799" spans="1:33" ht="12.75" customHeight="1">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row>
    <row r="800" spans="1:33" ht="12.75" customHeight="1">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row>
    <row r="801" spans="1:33" ht="12.75" customHeight="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row>
    <row r="802" spans="1:33" ht="12.75" customHeight="1">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row>
    <row r="803" spans="1:33" ht="12.75" customHeight="1">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row>
    <row r="804" spans="1:33" ht="12.75" customHeight="1">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row>
    <row r="805" spans="1:33" ht="12.75" customHeight="1">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row>
    <row r="806" spans="1:33" ht="12.75" customHeight="1">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row>
    <row r="807" spans="1:33" ht="12.75" customHeight="1">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row>
    <row r="808" spans="1:33" ht="12.75" customHeight="1">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row>
    <row r="809" spans="1:33" ht="12.75" customHeight="1">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row>
    <row r="810" spans="1:33" ht="12.75" customHeight="1">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row>
    <row r="811" spans="1:33" ht="12.75" customHeight="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row>
    <row r="812" spans="1:33" ht="12.75" customHeight="1">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row>
    <row r="813" spans="1:33" ht="12.75" customHeight="1">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row>
    <row r="814" spans="1:33" ht="12.75" customHeight="1">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row>
    <row r="815" spans="1:33" ht="12.75" customHeight="1">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row>
    <row r="816" spans="1:33" ht="12.75" customHeight="1">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row>
    <row r="817" spans="1:33" ht="12.75" customHeight="1">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row>
    <row r="818" spans="1:33" ht="12.75" customHeight="1">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row>
    <row r="819" spans="1:33" ht="12.75" customHeight="1">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row>
    <row r="820" spans="1:33" ht="12.75" customHeight="1">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row>
    <row r="821" spans="1:33" ht="12.75" customHeight="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row>
    <row r="822" spans="1:33" ht="12.75" customHeight="1">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row>
    <row r="823" spans="1:33" ht="12.75" customHeight="1">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row>
    <row r="824" spans="1:33" ht="12.75" customHeight="1">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row>
    <row r="825" spans="1:33" ht="12.75" customHeight="1">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row>
    <row r="826" spans="1:33" ht="12.75" customHeight="1">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row>
    <row r="827" spans="1:33" ht="12.75" customHeight="1">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row>
    <row r="828" spans="1:33" ht="12.75" customHeight="1">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row>
    <row r="829" spans="1:33" ht="12.75" customHeight="1">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row>
    <row r="830" spans="1:33" ht="12.75" customHeight="1">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row>
    <row r="831" spans="1:33" ht="12.75" customHeight="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row>
    <row r="832" spans="1:33" ht="12.75" customHeight="1">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row>
    <row r="833" spans="1:33" ht="12.75" customHeight="1">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row>
    <row r="834" spans="1:33" ht="12.75" customHeight="1">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row>
    <row r="835" spans="1:33" ht="12.75" customHeight="1">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row>
    <row r="836" spans="1:33" ht="12.75" customHeight="1">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c r="AE836" s="233"/>
      <c r="AF836" s="233"/>
      <c r="AG836" s="233"/>
    </row>
    <row r="837" spans="1:33" ht="12.75" customHeight="1">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row>
    <row r="838" spans="1:33" ht="12.75" customHeight="1">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row>
    <row r="839" spans="1:33" ht="12.75" customHeight="1">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row>
    <row r="840" spans="1:33" ht="12.75" customHeight="1">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row>
    <row r="841" spans="1:33" ht="12.75" customHeight="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row>
    <row r="842" spans="1:33" ht="12.75" customHeight="1">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row>
    <row r="843" spans="1:33" ht="12.75" customHeight="1">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row>
    <row r="844" spans="1:33" ht="12.75" customHeight="1">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row>
    <row r="845" spans="1:33" ht="12.75" customHeight="1">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row>
    <row r="846" spans="1:33" ht="12.75" customHeight="1">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row>
    <row r="847" spans="1:33" ht="12.75" customHeight="1">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row>
    <row r="848" spans="1:33" ht="12.75" customHeight="1">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row>
    <row r="849" spans="1:33" ht="12.75" customHeight="1">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row>
    <row r="850" spans="1:33" ht="12.75" customHeight="1">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row>
    <row r="851" spans="1:33" ht="12.75" customHeight="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row>
    <row r="852" spans="1:33" ht="12.75" customHeight="1">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row>
    <row r="853" spans="1:33" ht="12.75" customHeight="1">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row>
    <row r="854" spans="1:33" ht="12.75" customHeight="1">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row>
    <row r="855" spans="1:33" ht="12.75" customHeight="1">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row>
    <row r="856" spans="1:33" ht="12.75" customHeight="1">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row>
    <row r="857" spans="1:33" ht="12.75" customHeight="1">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row>
    <row r="858" spans="1:33" ht="12.75" customHeight="1">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row>
    <row r="859" spans="1:33" ht="12.75" customHeight="1">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c r="AE859" s="233"/>
      <c r="AF859" s="233"/>
      <c r="AG859" s="233"/>
    </row>
    <row r="860" spans="1:33" ht="12.75" customHeight="1">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row>
    <row r="861" spans="1:33" ht="12.75" customHeight="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row>
    <row r="862" spans="1:33" ht="12.75" customHeight="1">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row>
    <row r="863" spans="1:33" ht="12.75" customHeight="1">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row>
    <row r="864" spans="1:33" ht="12.75" customHeight="1">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c r="AE864" s="233"/>
      <c r="AF864" s="233"/>
      <c r="AG864" s="233"/>
    </row>
    <row r="865" spans="1:33" ht="12.75" customHeight="1">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row>
    <row r="866" spans="1:33" ht="12.75" customHeight="1">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row>
    <row r="867" spans="1:33" ht="12.75" customHeight="1">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row>
    <row r="868" spans="1:33" ht="12.75" customHeight="1">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row>
    <row r="869" spans="1:33" ht="12.75" customHeight="1">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row>
    <row r="870" spans="1:33" ht="12.75" customHeight="1">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row>
    <row r="871" spans="1:33" ht="12.75" customHeight="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row>
    <row r="872" spans="1:33" ht="12.75" customHeight="1">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233"/>
      <c r="AF872" s="233"/>
      <c r="AG872" s="233"/>
    </row>
    <row r="873" spans="1:33" ht="12.75" customHeight="1">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row>
    <row r="874" spans="1:33" ht="12.75" customHeight="1">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row>
    <row r="875" spans="1:33" ht="12.75" customHeight="1">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row>
    <row r="876" spans="1:33" ht="12.75" customHeight="1">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row>
    <row r="877" spans="1:33" ht="12.75" customHeight="1">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row>
    <row r="878" spans="1:33" ht="12.75" customHeight="1">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row>
    <row r="879" spans="1:33" ht="12.75" customHeight="1">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row>
    <row r="880" spans="1:33" ht="12.75" customHeight="1">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row>
    <row r="881" spans="1:33" ht="12.75" customHeight="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row>
    <row r="882" spans="1:33" ht="12.75" customHeight="1">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row>
    <row r="883" spans="1:33" ht="12.75" customHeight="1">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row>
    <row r="884" spans="1:33" ht="12.75" customHeight="1">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row>
    <row r="885" spans="1:33" ht="12.75" customHeight="1">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row>
    <row r="886" spans="1:33" ht="12.75" customHeight="1">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row>
    <row r="887" spans="1:33" ht="12.75" customHeight="1">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row>
    <row r="888" spans="1:33" ht="12.75" customHeight="1">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row>
    <row r="889" spans="1:33" ht="12.75" customHeight="1">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row>
    <row r="890" spans="1:33" ht="12.75" customHeight="1">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row>
    <row r="891" spans="1:33" ht="12.75" customHeight="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row>
    <row r="892" spans="1:33" ht="12.75" customHeight="1">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row>
    <row r="893" spans="1:33" ht="12.75" customHeight="1">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row>
    <row r="894" spans="1:33" ht="12.75" customHeight="1">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row>
    <row r="895" spans="1:33" ht="12.75" customHeight="1">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row>
    <row r="896" spans="1:33" ht="12.75" customHeight="1">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row>
    <row r="897" spans="1:33" ht="12.75" customHeight="1">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row>
    <row r="898" spans="1:33" ht="12.75" customHeight="1">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row>
    <row r="899" spans="1:33" ht="12.75" customHeight="1">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row>
    <row r="900" spans="1:33" ht="12.75" customHeight="1">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row>
    <row r="901" spans="1:33" ht="12.75" customHeight="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row>
    <row r="902" spans="1:33" ht="12.75" customHeight="1">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row>
    <row r="903" spans="1:33" ht="12.75" customHeight="1">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row>
    <row r="904" spans="1:33" ht="12.75" customHeight="1">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row>
    <row r="905" spans="1:33" ht="12.75" customHeight="1">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row>
    <row r="906" spans="1:33" ht="12.75" customHeight="1">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233"/>
      <c r="AF906" s="233"/>
      <c r="AG906" s="233"/>
    </row>
    <row r="907" spans="1:33" ht="12.75" customHeight="1">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row>
    <row r="908" spans="1:33" ht="12.75" customHeight="1">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row>
    <row r="909" spans="1:33" ht="12.75" customHeight="1">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row>
    <row r="910" spans="1:33" ht="12.75" customHeight="1">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row>
    <row r="911" spans="1:33" ht="12.75" customHeight="1">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row>
    <row r="912" spans="1:33" ht="12.75" customHeight="1">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233"/>
      <c r="AF912" s="233"/>
      <c r="AG912" s="233"/>
    </row>
    <row r="913" spans="1:33" ht="12.75" customHeight="1">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33"/>
      <c r="AF913" s="233"/>
      <c r="AG913" s="233"/>
    </row>
    <row r="914" spans="1:33" ht="12.75" customHeight="1">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c r="AE914" s="233"/>
      <c r="AF914" s="233"/>
      <c r="AG914" s="233"/>
    </row>
    <row r="915" spans="1:33" ht="12.75" customHeight="1">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c r="AE915" s="233"/>
      <c r="AF915" s="233"/>
      <c r="AG915" s="233"/>
    </row>
    <row r="916" spans="1:33" ht="12.75" customHeight="1">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c r="AE916" s="233"/>
      <c r="AF916" s="233"/>
      <c r="AG916" s="233"/>
    </row>
    <row r="917" spans="1:33" ht="12.75" customHeight="1">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c r="AE917" s="233"/>
      <c r="AF917" s="233"/>
      <c r="AG917" s="233"/>
    </row>
    <row r="918" spans="1:33" ht="12.75" customHeight="1">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row>
    <row r="919" spans="1:33" ht="12.75" customHeight="1">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row>
    <row r="920" spans="1:33" ht="12.75" customHeight="1">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row>
    <row r="921" spans="1:33" ht="12.75" customHeight="1">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row>
    <row r="922" spans="1:33" ht="12.75" customHeight="1">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233"/>
      <c r="AF922" s="233"/>
      <c r="AG922" s="233"/>
    </row>
    <row r="923" spans="1:33" ht="12.75" customHeight="1">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233"/>
      <c r="AF923" s="233"/>
      <c r="AG923" s="233"/>
    </row>
    <row r="924" spans="1:33" ht="12.75" customHeight="1">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row>
    <row r="925" spans="1:33" ht="12.75" customHeight="1">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row>
    <row r="926" spans="1:33" ht="12.75" customHeight="1">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c r="AE926" s="233"/>
      <c r="AF926" s="233"/>
      <c r="AG926" s="233"/>
    </row>
    <row r="927" spans="1:33" ht="12.75" customHeight="1">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c r="AE927" s="233"/>
      <c r="AF927" s="233"/>
      <c r="AG927" s="233"/>
    </row>
    <row r="928" spans="1:33" ht="12.75" customHeight="1">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233"/>
      <c r="AF928" s="233"/>
      <c r="AG928" s="233"/>
    </row>
    <row r="929" spans="1:33" ht="12.75" customHeight="1">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c r="AE929" s="233"/>
      <c r="AF929" s="233"/>
      <c r="AG929" s="233"/>
    </row>
    <row r="930" spans="1:33" ht="12.75" customHeight="1">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row>
    <row r="931" spans="1:33" ht="12.75" customHeight="1">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c r="AE931" s="233"/>
      <c r="AF931" s="233"/>
      <c r="AG931" s="233"/>
    </row>
    <row r="932" spans="1:33" ht="12.75" customHeight="1">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c r="AE932" s="233"/>
      <c r="AF932" s="233"/>
      <c r="AG932" s="233"/>
    </row>
    <row r="933" spans="1:33" ht="12.75" customHeight="1">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c r="AE933" s="233"/>
      <c r="AF933" s="233"/>
      <c r="AG933" s="233"/>
    </row>
    <row r="934" spans="1:33" ht="12.75" customHeight="1">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row>
    <row r="935" spans="1:33" ht="12.75" customHeight="1">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233"/>
      <c r="AF935" s="233"/>
      <c r="AG935" s="233"/>
    </row>
    <row r="936" spans="1:33" ht="12.75" customHeight="1">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c r="AE936" s="233"/>
      <c r="AF936" s="233"/>
      <c r="AG936" s="233"/>
    </row>
    <row r="937" spans="1:33" ht="12.75" customHeight="1">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c r="AE937" s="233"/>
      <c r="AF937" s="233"/>
      <c r="AG937" s="233"/>
    </row>
    <row r="938" spans="1:33" ht="12.75" customHeight="1">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233"/>
      <c r="AF938" s="233"/>
      <c r="AG938" s="233"/>
    </row>
    <row r="939" spans="1:33" ht="12.75" customHeight="1">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c r="AE939" s="233"/>
      <c r="AF939" s="233"/>
      <c r="AG939" s="233"/>
    </row>
    <row r="940" spans="1:33" ht="12.75" customHeight="1">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row>
    <row r="941" spans="1:33" ht="12.75" customHeight="1">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233"/>
      <c r="AF941" s="233"/>
      <c r="AG941" s="233"/>
    </row>
    <row r="942" spans="1:33" ht="12.75" customHeight="1">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c r="AE942" s="233"/>
      <c r="AF942" s="233"/>
      <c r="AG942" s="233"/>
    </row>
    <row r="943" spans="1:33" ht="12.75" customHeight="1">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c r="AE943" s="233"/>
      <c r="AF943" s="233"/>
      <c r="AG943" s="233"/>
    </row>
    <row r="944" spans="1:33" ht="12.75" customHeight="1">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row>
    <row r="945" spans="1:33" ht="12.75" customHeight="1">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row>
    <row r="946" spans="1:33" ht="12.75" customHeight="1">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233"/>
      <c r="AF946" s="233"/>
      <c r="AG946" s="233"/>
    </row>
    <row r="947" spans="1:33" ht="12.75" customHeight="1">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row>
    <row r="948" spans="1:33" ht="12.75" customHeight="1">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row>
    <row r="949" spans="1:33" ht="12.75" customHeight="1">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row>
    <row r="950" spans="1:33" ht="12.75" customHeight="1">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row>
    <row r="951" spans="1:33" ht="12.75" customHeight="1">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c r="AE951" s="233"/>
      <c r="AF951" s="233"/>
      <c r="AG951" s="233"/>
    </row>
    <row r="952" spans="1:33" ht="12.75" customHeight="1">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row>
    <row r="953" spans="1:33" ht="12.75" customHeight="1">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row>
    <row r="954" spans="1:33" ht="12.75" customHeight="1">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row>
    <row r="955" spans="1:33" ht="12.75" customHeight="1">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233"/>
      <c r="AF955" s="233"/>
      <c r="AG955" s="233"/>
    </row>
    <row r="956" spans="1:33" ht="12.75" customHeight="1">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c r="AE956" s="233"/>
      <c r="AF956" s="233"/>
      <c r="AG956" s="233"/>
    </row>
    <row r="957" spans="1:33" ht="12.75" customHeight="1">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row>
    <row r="958" spans="1:33" ht="12.75" customHeight="1">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row>
    <row r="959" spans="1:33" ht="12.75" customHeight="1">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row>
    <row r="960" spans="1:33" ht="12.75" customHeight="1">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row>
    <row r="961" spans="1:33" ht="12.75" customHeight="1">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row>
    <row r="962" spans="1:33" ht="12.75" customHeight="1">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row>
    <row r="963" spans="1:33" ht="12.75" customHeight="1">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row>
    <row r="964" spans="1:33" ht="12.75" customHeight="1">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c r="AE964" s="233"/>
      <c r="AF964" s="233"/>
      <c r="AG964" s="233"/>
    </row>
    <row r="965" spans="1:33" ht="12.75" customHeight="1">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233"/>
      <c r="AF965" s="233"/>
      <c r="AG965" s="233"/>
    </row>
    <row r="966" spans="1:33" ht="12.75" customHeight="1">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c r="AE966" s="233"/>
      <c r="AF966" s="233"/>
      <c r="AG966" s="233"/>
    </row>
    <row r="967" spans="1:33" ht="12.75" customHeight="1">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row>
    <row r="968" spans="1:33" ht="12.75" customHeight="1">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c r="AE968" s="233"/>
      <c r="AF968" s="233"/>
      <c r="AG968" s="233"/>
    </row>
    <row r="969" spans="1:33" ht="12.75" customHeight="1">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c r="AE969" s="233"/>
      <c r="AF969" s="233"/>
      <c r="AG969" s="233"/>
    </row>
    <row r="970" spans="1:33" ht="12.75" customHeight="1">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row>
    <row r="971" spans="1:33" ht="12.75" customHeight="1">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row>
    <row r="972" spans="1:33" ht="12.75" customHeight="1">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row>
    <row r="973" spans="1:33" ht="12.75" customHeight="1">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c r="AE973" s="233"/>
      <c r="AF973" s="233"/>
      <c r="AG973" s="233"/>
    </row>
    <row r="974" spans="1:33" ht="12.75" customHeight="1">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c r="AE974" s="233"/>
      <c r="AF974" s="233"/>
      <c r="AG974" s="233"/>
    </row>
    <row r="975" spans="1:33" ht="12.75" customHeight="1">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33"/>
      <c r="AF975" s="233"/>
      <c r="AG975" s="233"/>
    </row>
    <row r="976" spans="1:33" ht="12.75" customHeight="1">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c r="AE976" s="233"/>
      <c r="AF976" s="233"/>
      <c r="AG976" s="233"/>
    </row>
    <row r="977" spans="1:33" ht="12.75" customHeight="1">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row>
    <row r="978" spans="1:33" ht="12.75" customHeight="1">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row>
    <row r="979" spans="1:33" ht="12.75" customHeight="1">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row>
    <row r="980" spans="1:33" ht="12.75" customHeight="1">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row>
    <row r="981" spans="1:33" ht="12.75" customHeight="1">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c r="AE981" s="233"/>
      <c r="AF981" s="233"/>
      <c r="AG981" s="233"/>
    </row>
    <row r="982" spans="1:33" ht="12.75" customHeight="1">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c r="AE982" s="233"/>
      <c r="AF982" s="233"/>
      <c r="AG982" s="233"/>
    </row>
    <row r="983" spans="1:33" ht="12.75" customHeight="1">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c r="AE983" s="233"/>
      <c r="AF983" s="233"/>
      <c r="AG983" s="233"/>
    </row>
    <row r="984" spans="1:33" ht="12.75" customHeight="1">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c r="AE984" s="233"/>
      <c r="AF984" s="233"/>
      <c r="AG984" s="233"/>
    </row>
    <row r="985" spans="1:33" ht="12.75" customHeight="1">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233"/>
      <c r="AF985" s="233"/>
      <c r="AG985" s="233"/>
    </row>
    <row r="986" spans="1:33" ht="12.75" customHeight="1">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row>
    <row r="987" spans="1:33" ht="12.75" customHeight="1">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row>
    <row r="988" spans="1:33" ht="12.75" customHeight="1">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row>
    <row r="989" spans="1:33" ht="12.75" customHeight="1">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row>
    <row r="990" spans="1:33" ht="12.75" customHeight="1">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row>
    <row r="991" spans="1:33" ht="12.75" customHeight="1">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row>
    <row r="992" spans="1:33" ht="12.75" customHeight="1">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row>
    <row r="993" spans="1:33" ht="12.75" customHeight="1">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row>
    <row r="994" spans="1:33" ht="12.75" customHeight="1">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row>
    <row r="995" spans="1:33" ht="12.75" customHeight="1">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row>
    <row r="996" spans="1:33" ht="12.75" customHeight="1">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row>
    <row r="997" spans="1:33" ht="12.75" customHeight="1">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row>
    <row r="998" spans="1:33" ht="12.75" customHeight="1">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row>
    <row r="999" spans="1:33" ht="12.75" customHeight="1">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row>
    <row r="1000" spans="1:33" ht="12.75" customHeight="1">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row>
  </sheetData>
  <mergeCells count="99">
    <mergeCell ref="B2:D6"/>
    <mergeCell ref="F2:AB6"/>
    <mergeCell ref="C7:D7"/>
    <mergeCell ref="AF7:AG7"/>
    <mergeCell ref="C9:F9"/>
    <mergeCell ref="C10:D10"/>
    <mergeCell ref="E10:AA10"/>
    <mergeCell ref="C11:F11"/>
    <mergeCell ref="AA11:AB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row>
    <row r="2" spans="1:30" ht="12.75" customHeight="1">
      <c r="A2" s="233"/>
      <c r="B2" s="355"/>
      <c r="C2" s="664"/>
      <c r="D2" s="665"/>
      <c r="E2" s="25"/>
      <c r="F2" s="356" t="s">
        <v>120</v>
      </c>
      <c r="G2" s="664"/>
      <c r="H2" s="664"/>
      <c r="I2" s="664"/>
      <c r="J2" s="664"/>
      <c r="K2" s="664"/>
      <c r="L2" s="664"/>
      <c r="M2" s="664"/>
      <c r="N2" s="664"/>
      <c r="O2" s="664"/>
      <c r="P2" s="664"/>
      <c r="Q2" s="664"/>
      <c r="R2" s="664"/>
      <c r="S2" s="664"/>
      <c r="T2" s="664"/>
      <c r="U2" s="664"/>
      <c r="V2" s="664"/>
      <c r="W2" s="664"/>
      <c r="X2" s="664"/>
      <c r="Y2" s="664"/>
      <c r="Z2" s="664"/>
      <c r="AA2" s="664"/>
      <c r="AB2" s="665"/>
      <c r="AC2" s="233"/>
      <c r="AD2" s="233"/>
    </row>
    <row r="3" spans="1:30" ht="12.75" customHeight="1">
      <c r="A3" s="233"/>
      <c r="B3" s="666"/>
      <c r="C3" s="658"/>
      <c r="D3" s="667"/>
      <c r="E3" s="26"/>
      <c r="F3" s="668"/>
      <c r="G3" s="658"/>
      <c r="H3" s="658"/>
      <c r="I3" s="658"/>
      <c r="J3" s="658"/>
      <c r="K3" s="658"/>
      <c r="L3" s="658"/>
      <c r="M3" s="658"/>
      <c r="N3" s="658"/>
      <c r="O3" s="658"/>
      <c r="P3" s="658"/>
      <c r="Q3" s="658"/>
      <c r="R3" s="658"/>
      <c r="S3" s="658"/>
      <c r="T3" s="658"/>
      <c r="U3" s="658"/>
      <c r="V3" s="658"/>
      <c r="W3" s="658"/>
      <c r="X3" s="658"/>
      <c r="Y3" s="658"/>
      <c r="Z3" s="658"/>
      <c r="AA3" s="658"/>
      <c r="AB3" s="667"/>
      <c r="AC3" s="233"/>
      <c r="AD3" s="233"/>
    </row>
    <row r="4" spans="1:30" ht="12.75" customHeight="1">
      <c r="A4" s="233"/>
      <c r="B4" s="666"/>
      <c r="C4" s="658"/>
      <c r="D4" s="667"/>
      <c r="E4" s="26"/>
      <c r="F4" s="668"/>
      <c r="G4" s="658"/>
      <c r="H4" s="658"/>
      <c r="I4" s="658"/>
      <c r="J4" s="658"/>
      <c r="K4" s="658"/>
      <c r="L4" s="658"/>
      <c r="M4" s="658"/>
      <c r="N4" s="658"/>
      <c r="O4" s="658"/>
      <c r="P4" s="658"/>
      <c r="Q4" s="658"/>
      <c r="R4" s="658"/>
      <c r="S4" s="658"/>
      <c r="T4" s="658"/>
      <c r="U4" s="658"/>
      <c r="V4" s="658"/>
      <c r="W4" s="658"/>
      <c r="X4" s="658"/>
      <c r="Y4" s="658"/>
      <c r="Z4" s="658"/>
      <c r="AA4" s="658"/>
      <c r="AB4" s="667"/>
      <c r="AC4" s="233"/>
      <c r="AD4" s="233"/>
    </row>
    <row r="5" spans="1:30" ht="12.75" customHeight="1">
      <c r="A5" s="233"/>
      <c r="B5" s="666"/>
      <c r="C5" s="658"/>
      <c r="D5" s="667"/>
      <c r="E5" s="26"/>
      <c r="F5" s="668"/>
      <c r="G5" s="658"/>
      <c r="H5" s="658"/>
      <c r="I5" s="658"/>
      <c r="J5" s="658"/>
      <c r="K5" s="658"/>
      <c r="L5" s="658"/>
      <c r="M5" s="658"/>
      <c r="N5" s="658"/>
      <c r="O5" s="658"/>
      <c r="P5" s="658"/>
      <c r="Q5" s="658"/>
      <c r="R5" s="658"/>
      <c r="S5" s="658"/>
      <c r="T5" s="658"/>
      <c r="U5" s="658"/>
      <c r="V5" s="658"/>
      <c r="W5" s="658"/>
      <c r="X5" s="658"/>
      <c r="Y5" s="658"/>
      <c r="Z5" s="658"/>
      <c r="AA5" s="658"/>
      <c r="AB5" s="667"/>
      <c r="AC5" s="233"/>
      <c r="AD5" s="233"/>
    </row>
    <row r="6" spans="1:30" ht="37.5" customHeight="1">
      <c r="A6" s="233"/>
      <c r="B6" s="669"/>
      <c r="C6" s="670"/>
      <c r="D6" s="671"/>
      <c r="E6" s="234"/>
      <c r="F6" s="670"/>
      <c r="G6" s="670"/>
      <c r="H6" s="670"/>
      <c r="I6" s="670"/>
      <c r="J6" s="670"/>
      <c r="K6" s="670"/>
      <c r="L6" s="670"/>
      <c r="M6" s="670"/>
      <c r="N6" s="670"/>
      <c r="O6" s="670"/>
      <c r="P6" s="670"/>
      <c r="Q6" s="670"/>
      <c r="R6" s="670"/>
      <c r="S6" s="670"/>
      <c r="T6" s="670"/>
      <c r="U6" s="670"/>
      <c r="V6" s="670"/>
      <c r="W6" s="670"/>
      <c r="X6" s="670"/>
      <c r="Y6" s="670"/>
      <c r="Z6" s="670"/>
      <c r="AA6" s="670"/>
      <c r="AB6" s="671"/>
      <c r="AC6" s="233"/>
      <c r="AD6" s="233"/>
    </row>
    <row r="7" spans="1:30" ht="15" customHeight="1">
      <c r="A7" s="233"/>
      <c r="B7" s="27"/>
      <c r="C7" s="357"/>
      <c r="D7" s="664"/>
      <c r="E7" s="28"/>
      <c r="F7" s="29"/>
      <c r="G7" s="29"/>
      <c r="H7" s="29"/>
      <c r="I7" s="29"/>
      <c r="J7" s="29"/>
      <c r="K7" s="29"/>
      <c r="L7" s="29"/>
      <c r="M7" s="29"/>
      <c r="N7" s="29"/>
      <c r="O7" s="29"/>
      <c r="P7" s="29"/>
      <c r="Q7" s="29"/>
      <c r="R7" s="29"/>
      <c r="S7" s="29"/>
      <c r="T7" s="29"/>
      <c r="U7" s="29"/>
      <c r="V7" s="29"/>
      <c r="W7" s="29"/>
      <c r="X7" s="29"/>
      <c r="Y7" s="29"/>
      <c r="Z7" s="29"/>
      <c r="AA7" s="29"/>
      <c r="AB7" s="30"/>
      <c r="AC7" s="233"/>
      <c r="AD7" s="233"/>
    </row>
    <row r="8" spans="1:30" ht="15" customHeight="1">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row>
    <row r="9" spans="1:30" ht="15" customHeight="1">
      <c r="A9" s="233"/>
      <c r="B9" s="31"/>
      <c r="C9" s="345"/>
      <c r="D9" s="668"/>
      <c r="E9" s="668"/>
      <c r="F9" s="668"/>
      <c r="G9" s="240"/>
      <c r="H9" s="233"/>
      <c r="I9" s="233"/>
      <c r="J9" s="233"/>
      <c r="K9" s="233"/>
      <c r="L9" s="233"/>
      <c r="M9" s="233"/>
      <c r="N9" s="233"/>
      <c r="O9" s="233"/>
      <c r="P9" s="233"/>
      <c r="Q9" s="233"/>
      <c r="R9" s="233"/>
      <c r="S9" s="233"/>
      <c r="T9" s="233"/>
      <c r="U9" s="233"/>
      <c r="V9" s="233"/>
      <c r="W9" s="233"/>
      <c r="X9" s="233"/>
      <c r="Y9" s="233"/>
      <c r="Z9" s="233"/>
      <c r="AA9" s="233"/>
      <c r="AB9" s="241"/>
      <c r="AC9" s="233"/>
      <c r="AD9" s="233"/>
    </row>
    <row r="10" spans="1:30" ht="30" customHeight="1">
      <c r="A10" s="233"/>
      <c r="B10" s="31"/>
      <c r="C10" s="345" t="s">
        <v>123</v>
      </c>
      <c r="D10" s="668"/>
      <c r="E10" s="346" t="s">
        <v>501</v>
      </c>
      <c r="F10" s="672"/>
      <c r="G10" s="672"/>
      <c r="H10" s="672"/>
      <c r="I10" s="672"/>
      <c r="J10" s="672"/>
      <c r="K10" s="672"/>
      <c r="L10" s="672"/>
      <c r="M10" s="672"/>
      <c r="N10" s="672"/>
      <c r="O10" s="672"/>
      <c r="P10" s="672"/>
      <c r="Q10" s="672"/>
      <c r="R10" s="672"/>
      <c r="S10" s="672"/>
      <c r="T10" s="672"/>
      <c r="U10" s="672"/>
      <c r="V10" s="672"/>
      <c r="W10" s="672"/>
      <c r="X10" s="672"/>
      <c r="Y10" s="672"/>
      <c r="Z10" s="672"/>
      <c r="AA10" s="659"/>
      <c r="AB10" s="242"/>
      <c r="AC10" s="233"/>
      <c r="AD10" s="233"/>
    </row>
    <row r="11" spans="1:30" ht="15" customHeight="1">
      <c r="A11" s="233"/>
      <c r="B11" s="31"/>
      <c r="C11" s="345"/>
      <c r="D11" s="668"/>
      <c r="E11" s="668"/>
      <c r="F11" s="668"/>
      <c r="G11" s="233"/>
      <c r="H11" s="233"/>
      <c r="I11" s="233"/>
      <c r="J11" s="233"/>
      <c r="K11" s="233"/>
      <c r="L11" s="233"/>
      <c r="M11" s="233"/>
      <c r="N11" s="233"/>
      <c r="O11" s="233"/>
      <c r="P11" s="233"/>
      <c r="Q11" s="233"/>
      <c r="R11" s="233"/>
      <c r="S11" s="233"/>
      <c r="T11" s="233"/>
      <c r="U11" s="233"/>
      <c r="V11" s="233"/>
      <c r="W11" s="233"/>
      <c r="X11" s="233"/>
      <c r="Y11" s="233"/>
      <c r="Z11" s="233"/>
      <c r="AA11" s="344"/>
      <c r="AB11" s="667"/>
      <c r="AC11" s="233"/>
      <c r="AD11" s="233"/>
    </row>
    <row r="12" spans="1:30" ht="29.25" customHeight="1">
      <c r="A12" s="233"/>
      <c r="B12" s="31"/>
      <c r="C12" s="354" t="s">
        <v>125</v>
      </c>
      <c r="D12" s="673"/>
      <c r="E12" s="353" t="s">
        <v>126</v>
      </c>
      <c r="F12" s="674"/>
      <c r="G12" s="674"/>
      <c r="H12" s="674"/>
      <c r="I12" s="674"/>
      <c r="J12" s="674"/>
      <c r="K12" s="674"/>
      <c r="L12" s="674"/>
      <c r="M12" s="674"/>
      <c r="N12" s="674"/>
      <c r="O12" s="674"/>
      <c r="P12" s="674"/>
      <c r="Q12" s="674"/>
      <c r="R12" s="674"/>
      <c r="S12" s="674"/>
      <c r="T12" s="674"/>
      <c r="U12" s="674"/>
      <c r="V12" s="674"/>
      <c r="W12" s="674"/>
      <c r="X12" s="674"/>
      <c r="Y12" s="674"/>
      <c r="Z12" s="674"/>
      <c r="AA12" s="674"/>
      <c r="AB12" s="36"/>
      <c r="AC12" s="233"/>
      <c r="AD12" s="233"/>
    </row>
    <row r="13" spans="1:30" ht="15" customHeight="1">
      <c r="A13" s="233"/>
      <c r="B13" s="31"/>
      <c r="C13" s="344"/>
      <c r="D13" s="668"/>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row>
    <row r="14" spans="1:30" ht="15" customHeight="1">
      <c r="A14" s="233"/>
      <c r="B14" s="31"/>
      <c r="C14" s="345" t="s">
        <v>474</v>
      </c>
      <c r="D14" s="668"/>
      <c r="E14" s="355" t="s">
        <v>502</v>
      </c>
      <c r="F14" s="664"/>
      <c r="G14" s="664"/>
      <c r="H14" s="664"/>
      <c r="I14" s="664"/>
      <c r="J14" s="664"/>
      <c r="K14" s="664"/>
      <c r="L14" s="664"/>
      <c r="M14" s="664"/>
      <c r="N14" s="664"/>
      <c r="O14" s="664"/>
      <c r="P14" s="664"/>
      <c r="Q14" s="664"/>
      <c r="R14" s="664"/>
      <c r="S14" s="664"/>
      <c r="T14" s="664"/>
      <c r="U14" s="664"/>
      <c r="V14" s="664"/>
      <c r="W14" s="664"/>
      <c r="X14" s="664"/>
      <c r="Y14" s="664"/>
      <c r="Z14" s="664"/>
      <c r="AA14" s="665"/>
      <c r="AB14" s="241"/>
      <c r="AC14" s="233"/>
      <c r="AD14" s="233"/>
    </row>
    <row r="15" spans="1:30" ht="15.75" customHeight="1">
      <c r="A15" s="233"/>
      <c r="B15" s="31"/>
      <c r="C15" s="243"/>
      <c r="D15" s="243"/>
      <c r="E15" s="669"/>
      <c r="F15" s="670"/>
      <c r="G15" s="670"/>
      <c r="H15" s="670"/>
      <c r="I15" s="670"/>
      <c r="J15" s="670"/>
      <c r="K15" s="670"/>
      <c r="L15" s="670"/>
      <c r="M15" s="670"/>
      <c r="N15" s="670"/>
      <c r="O15" s="670"/>
      <c r="P15" s="670"/>
      <c r="Q15" s="670"/>
      <c r="R15" s="670"/>
      <c r="S15" s="670"/>
      <c r="T15" s="670"/>
      <c r="U15" s="670"/>
      <c r="V15" s="670"/>
      <c r="W15" s="670"/>
      <c r="X15" s="670"/>
      <c r="Y15" s="670"/>
      <c r="Z15" s="670"/>
      <c r="AA15" s="671"/>
      <c r="AB15" s="241"/>
      <c r="AC15" s="233"/>
      <c r="AD15" s="233"/>
    </row>
    <row r="16" spans="1:30" ht="15" customHeight="1">
      <c r="A16" s="233"/>
      <c r="B16" s="31"/>
      <c r="C16" s="243"/>
      <c r="D16" s="243"/>
      <c r="E16" s="243"/>
      <c r="F16" s="233"/>
      <c r="G16" s="233"/>
      <c r="H16" s="233"/>
      <c r="I16" s="233"/>
      <c r="J16" s="233"/>
      <c r="K16" s="233"/>
      <c r="L16" s="233"/>
      <c r="M16" s="233"/>
      <c r="N16" s="233"/>
      <c r="O16" s="233"/>
      <c r="P16" s="233"/>
      <c r="Q16" s="233"/>
      <c r="R16" s="233"/>
      <c r="S16" s="233"/>
      <c r="T16" s="233"/>
      <c r="U16" s="233"/>
      <c r="V16" s="233"/>
      <c r="W16" s="233"/>
      <c r="X16" s="233"/>
      <c r="Y16" s="233"/>
      <c r="Z16" s="233"/>
      <c r="AA16" s="233"/>
      <c r="AB16" s="241"/>
      <c r="AC16" s="233"/>
      <c r="AD16" s="233"/>
    </row>
    <row r="17" spans="1:30" ht="15" customHeight="1">
      <c r="A17" s="233"/>
      <c r="B17" s="31"/>
      <c r="C17" s="345" t="s">
        <v>476</v>
      </c>
      <c r="D17" s="668"/>
      <c r="E17" s="655" t="s">
        <v>491</v>
      </c>
      <c r="F17" s="664"/>
      <c r="G17" s="664"/>
      <c r="H17" s="664"/>
      <c r="I17" s="664"/>
      <c r="J17" s="664"/>
      <c r="K17" s="664"/>
      <c r="L17" s="664"/>
      <c r="M17" s="664"/>
      <c r="N17" s="664"/>
      <c r="O17" s="664"/>
      <c r="P17" s="664"/>
      <c r="Q17" s="664"/>
      <c r="R17" s="664"/>
      <c r="S17" s="664"/>
      <c r="T17" s="664"/>
      <c r="U17" s="664"/>
      <c r="V17" s="664"/>
      <c r="W17" s="664"/>
      <c r="X17" s="664"/>
      <c r="Y17" s="664"/>
      <c r="Z17" s="664"/>
      <c r="AA17" s="665"/>
      <c r="AB17" s="241"/>
      <c r="AC17" s="233"/>
      <c r="AD17" s="233"/>
    </row>
    <row r="18" spans="1:30" ht="15" customHeight="1">
      <c r="A18" s="233"/>
      <c r="B18" s="31"/>
      <c r="C18" s="243"/>
      <c r="D18" s="243"/>
      <c r="E18" s="669"/>
      <c r="F18" s="670"/>
      <c r="G18" s="670"/>
      <c r="H18" s="670"/>
      <c r="I18" s="670"/>
      <c r="J18" s="670"/>
      <c r="K18" s="670"/>
      <c r="L18" s="670"/>
      <c r="M18" s="670"/>
      <c r="N18" s="670"/>
      <c r="O18" s="670"/>
      <c r="P18" s="670"/>
      <c r="Q18" s="670"/>
      <c r="R18" s="670"/>
      <c r="S18" s="670"/>
      <c r="T18" s="670"/>
      <c r="U18" s="670"/>
      <c r="V18" s="670"/>
      <c r="W18" s="670"/>
      <c r="X18" s="670"/>
      <c r="Y18" s="670"/>
      <c r="Z18" s="670"/>
      <c r="AA18" s="671"/>
      <c r="AB18" s="241"/>
      <c r="AC18" s="233"/>
      <c r="AD18" s="233"/>
    </row>
    <row r="19" spans="1:30" ht="15" customHeight="1">
      <c r="A19" s="233"/>
      <c r="B19" s="31"/>
      <c r="C19" s="243"/>
      <c r="D19" s="243"/>
      <c r="E19" s="243"/>
      <c r="F19" s="233"/>
      <c r="G19" s="233"/>
      <c r="H19" s="233"/>
      <c r="I19" s="233"/>
      <c r="J19" s="233"/>
      <c r="K19" s="233"/>
      <c r="L19" s="233"/>
      <c r="M19" s="233"/>
      <c r="N19" s="233"/>
      <c r="O19" s="233"/>
      <c r="P19" s="233"/>
      <c r="Q19" s="233"/>
      <c r="R19" s="233"/>
      <c r="S19" s="233"/>
      <c r="T19" s="233"/>
      <c r="U19" s="233"/>
      <c r="V19" s="233"/>
      <c r="W19" s="233"/>
      <c r="X19" s="233"/>
      <c r="Y19" s="233"/>
      <c r="Z19" s="233"/>
      <c r="AA19" s="233"/>
      <c r="AB19" s="241"/>
      <c r="AC19" s="233"/>
      <c r="AD19" s="233"/>
    </row>
    <row r="20" spans="1:30" ht="15" customHeight="1">
      <c r="A20" s="233"/>
      <c r="B20" s="31"/>
      <c r="C20" s="243"/>
      <c r="D20" s="243"/>
      <c r="E20" s="243"/>
      <c r="F20" s="233"/>
      <c r="G20" s="233"/>
      <c r="H20" s="233"/>
      <c r="I20" s="233"/>
      <c r="J20" s="233"/>
      <c r="K20" s="233"/>
      <c r="L20" s="233"/>
      <c r="M20" s="233"/>
      <c r="N20" s="233"/>
      <c r="O20" s="233"/>
      <c r="P20" s="233"/>
      <c r="Q20" s="233"/>
      <c r="R20" s="233"/>
      <c r="S20" s="233"/>
      <c r="T20" s="233"/>
      <c r="U20" s="233"/>
      <c r="V20" s="233"/>
      <c r="W20" s="233"/>
      <c r="X20" s="233"/>
      <c r="Y20" s="233"/>
      <c r="Z20" s="233"/>
      <c r="AA20" s="233"/>
      <c r="AB20" s="241"/>
      <c r="AC20" s="233"/>
      <c r="AD20" s="233"/>
    </row>
    <row r="21" spans="1:30" ht="15" customHeight="1">
      <c r="A21" s="233"/>
      <c r="B21" s="31"/>
      <c r="C21" s="345" t="s">
        <v>127</v>
      </c>
      <c r="D21" s="668"/>
      <c r="E21" s="244"/>
      <c r="F21" s="344"/>
      <c r="G21" s="668"/>
      <c r="H21" s="668"/>
      <c r="I21" s="668"/>
      <c r="J21" s="668"/>
      <c r="K21" s="668"/>
      <c r="L21" s="668"/>
      <c r="M21" s="668"/>
      <c r="N21" s="668"/>
      <c r="O21" s="668"/>
      <c r="P21" s="668"/>
      <c r="Q21" s="668"/>
      <c r="R21" s="668"/>
      <c r="S21" s="668"/>
      <c r="T21" s="668"/>
      <c r="U21" s="668"/>
      <c r="V21" s="668"/>
      <c r="W21" s="668"/>
      <c r="X21" s="668"/>
      <c r="Y21" s="668"/>
      <c r="Z21" s="668"/>
      <c r="AA21" s="668"/>
      <c r="AB21" s="667"/>
      <c r="AC21" s="233"/>
      <c r="AD21" s="233"/>
    </row>
    <row r="22" spans="1:30" ht="29.25" customHeight="1">
      <c r="A22" s="233"/>
      <c r="B22" s="31"/>
      <c r="C22" s="346" t="s">
        <v>503</v>
      </c>
      <c r="D22" s="672"/>
      <c r="E22" s="672"/>
      <c r="F22" s="672"/>
      <c r="G22" s="672"/>
      <c r="H22" s="672"/>
      <c r="I22" s="672"/>
      <c r="J22" s="672"/>
      <c r="K22" s="672"/>
      <c r="L22" s="672"/>
      <c r="M22" s="672"/>
      <c r="N22" s="672"/>
      <c r="O22" s="672"/>
      <c r="P22" s="672"/>
      <c r="Q22" s="672"/>
      <c r="R22" s="672"/>
      <c r="S22" s="672"/>
      <c r="T22" s="672"/>
      <c r="U22" s="672"/>
      <c r="V22" s="672"/>
      <c r="W22" s="672"/>
      <c r="X22" s="672"/>
      <c r="Y22" s="672"/>
      <c r="Z22" s="672"/>
      <c r="AA22" s="659"/>
      <c r="AB22" s="245"/>
      <c r="AC22" s="233"/>
      <c r="AD22" s="233"/>
    </row>
    <row r="23" spans="1:30" ht="15" customHeight="1">
      <c r="A23" s="233"/>
      <c r="B23" s="31"/>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5"/>
      <c r="AC23" s="233"/>
      <c r="AD23" s="233"/>
    </row>
    <row r="24" spans="1:30" ht="15" customHeight="1">
      <c r="A24" s="233"/>
      <c r="B24" s="31"/>
      <c r="C24" s="247" t="s">
        <v>128</v>
      </c>
      <c r="D24" s="247"/>
      <c r="E24" s="233"/>
      <c r="F24" s="233"/>
      <c r="G24" s="233"/>
      <c r="H24" s="233"/>
      <c r="I24" s="233"/>
      <c r="J24" s="246"/>
      <c r="K24" s="246"/>
      <c r="L24" s="246"/>
      <c r="M24" s="246"/>
      <c r="N24" s="246"/>
      <c r="O24" s="246"/>
      <c r="P24" s="246"/>
      <c r="Q24" s="246"/>
      <c r="R24" s="246" t="s">
        <v>129</v>
      </c>
      <c r="S24" s="246"/>
      <c r="T24" s="246"/>
      <c r="U24" s="246"/>
      <c r="V24" s="246"/>
      <c r="W24" s="246"/>
      <c r="X24" s="246"/>
      <c r="Y24" s="246"/>
      <c r="Z24" s="246"/>
      <c r="AA24" s="246"/>
      <c r="AB24" s="245"/>
      <c r="AC24" s="233"/>
      <c r="AD24" s="233"/>
    </row>
    <row r="25" spans="1:30" ht="15" customHeight="1">
      <c r="A25" s="233"/>
      <c r="B25" s="31"/>
      <c r="C25" s="654" t="s">
        <v>504</v>
      </c>
      <c r="D25" s="664"/>
      <c r="E25" s="664"/>
      <c r="F25" s="664"/>
      <c r="G25" s="664"/>
      <c r="H25" s="664"/>
      <c r="I25" s="664"/>
      <c r="J25" s="664"/>
      <c r="K25" s="664"/>
      <c r="L25" s="664"/>
      <c r="M25" s="664"/>
      <c r="N25" s="664"/>
      <c r="O25" s="664"/>
      <c r="P25" s="665"/>
      <c r="Q25" s="233"/>
      <c r="R25" s="347"/>
      <c r="S25" s="672"/>
      <c r="T25" s="672"/>
      <c r="U25" s="672"/>
      <c r="V25" s="672"/>
      <c r="W25" s="672"/>
      <c r="X25" s="672"/>
      <c r="Y25" s="672"/>
      <c r="Z25" s="672"/>
      <c r="AA25" s="659"/>
      <c r="AB25" s="241"/>
      <c r="AC25" s="233"/>
      <c r="AD25" s="233"/>
    </row>
    <row r="26" spans="1:30" ht="15" customHeight="1">
      <c r="A26" s="233"/>
      <c r="B26" s="31"/>
      <c r="C26" s="666"/>
      <c r="D26" s="658"/>
      <c r="E26" s="658"/>
      <c r="F26" s="658"/>
      <c r="G26" s="658"/>
      <c r="H26" s="658"/>
      <c r="I26" s="658"/>
      <c r="J26" s="658"/>
      <c r="K26" s="658"/>
      <c r="L26" s="658"/>
      <c r="M26" s="658"/>
      <c r="N26" s="658"/>
      <c r="O26" s="658"/>
      <c r="P26" s="667"/>
      <c r="Q26" s="233"/>
      <c r="R26" s="233"/>
      <c r="S26" s="233"/>
      <c r="T26" s="233"/>
      <c r="U26" s="233"/>
      <c r="V26" s="233"/>
      <c r="W26" s="233"/>
      <c r="X26" s="233"/>
      <c r="Y26" s="233"/>
      <c r="Z26" s="233"/>
      <c r="AA26" s="233"/>
      <c r="AB26" s="241"/>
      <c r="AC26" s="233"/>
      <c r="AD26" s="233"/>
    </row>
    <row r="27" spans="1:30" ht="15" customHeight="1">
      <c r="A27" s="233"/>
      <c r="B27" s="31"/>
      <c r="C27" s="666"/>
      <c r="D27" s="658"/>
      <c r="E27" s="658"/>
      <c r="F27" s="658"/>
      <c r="G27" s="658"/>
      <c r="H27" s="658"/>
      <c r="I27" s="658"/>
      <c r="J27" s="658"/>
      <c r="K27" s="658"/>
      <c r="L27" s="658"/>
      <c r="M27" s="658"/>
      <c r="N27" s="658"/>
      <c r="O27" s="658"/>
      <c r="P27" s="667"/>
      <c r="Q27" s="243"/>
      <c r="R27" s="246" t="s">
        <v>130</v>
      </c>
      <c r="S27" s="246"/>
      <c r="T27" s="246"/>
      <c r="U27" s="246"/>
      <c r="V27" s="246"/>
      <c r="W27" s="243"/>
      <c r="X27" s="243"/>
      <c r="Y27" s="243"/>
      <c r="Z27" s="233"/>
      <c r="AA27" s="243"/>
      <c r="AB27" s="241"/>
      <c r="AC27" s="233"/>
      <c r="AD27" s="233"/>
    </row>
    <row r="28" spans="1:30" ht="15" customHeight="1">
      <c r="A28" s="233"/>
      <c r="B28" s="31"/>
      <c r="C28" s="666"/>
      <c r="D28" s="658"/>
      <c r="E28" s="658"/>
      <c r="F28" s="658"/>
      <c r="G28" s="658"/>
      <c r="H28" s="658"/>
      <c r="I28" s="658"/>
      <c r="J28" s="658"/>
      <c r="K28" s="658"/>
      <c r="L28" s="658"/>
      <c r="M28" s="658"/>
      <c r="N28" s="658"/>
      <c r="O28" s="658"/>
      <c r="P28" s="667"/>
      <c r="Q28" s="233"/>
      <c r="R28" s="37"/>
      <c r="S28" s="233" t="s">
        <v>15</v>
      </c>
      <c r="T28" s="233"/>
      <c r="U28" s="37"/>
      <c r="V28" s="233" t="s">
        <v>27</v>
      </c>
      <c r="W28" s="233"/>
      <c r="X28" s="37"/>
      <c r="Y28" s="248" t="s">
        <v>46</v>
      </c>
      <c r="Z28" s="233"/>
      <c r="AA28" s="233"/>
      <c r="AB28" s="241"/>
      <c r="AC28" s="233"/>
      <c r="AD28" s="233"/>
    </row>
    <row r="29" spans="1:30" ht="15" customHeight="1">
      <c r="A29" s="233"/>
      <c r="B29" s="31"/>
      <c r="C29" s="666"/>
      <c r="D29" s="658"/>
      <c r="E29" s="658"/>
      <c r="F29" s="658"/>
      <c r="G29" s="658"/>
      <c r="H29" s="658"/>
      <c r="I29" s="658"/>
      <c r="J29" s="658"/>
      <c r="K29" s="658"/>
      <c r="L29" s="658"/>
      <c r="M29" s="658"/>
      <c r="N29" s="658"/>
      <c r="O29" s="658"/>
      <c r="P29" s="667"/>
      <c r="Q29" s="233"/>
      <c r="R29" s="233"/>
      <c r="S29" s="233"/>
      <c r="T29" s="233"/>
      <c r="U29" s="233"/>
      <c r="V29" s="233"/>
      <c r="W29" s="233"/>
      <c r="X29" s="233"/>
      <c r="Y29" s="233"/>
      <c r="Z29" s="233"/>
      <c r="AA29" s="233"/>
      <c r="AB29" s="241"/>
      <c r="AC29" s="233"/>
      <c r="AD29" s="233"/>
    </row>
    <row r="30" spans="1:30" ht="15" customHeight="1">
      <c r="A30" s="233"/>
      <c r="B30" s="31"/>
      <c r="C30" s="669"/>
      <c r="D30" s="670"/>
      <c r="E30" s="670"/>
      <c r="F30" s="670"/>
      <c r="G30" s="670"/>
      <c r="H30" s="670"/>
      <c r="I30" s="670"/>
      <c r="J30" s="670"/>
      <c r="K30" s="670"/>
      <c r="L30" s="670"/>
      <c r="M30" s="670"/>
      <c r="N30" s="670"/>
      <c r="O30" s="670"/>
      <c r="P30" s="671"/>
      <c r="Q30" s="233"/>
      <c r="R30" s="246" t="s">
        <v>131</v>
      </c>
      <c r="S30" s="233"/>
      <c r="T30" s="233"/>
      <c r="U30" s="233"/>
      <c r="V30" s="233"/>
      <c r="W30" s="351" t="s">
        <v>23</v>
      </c>
      <c r="X30" s="672"/>
      <c r="Y30" s="672"/>
      <c r="Z30" s="672"/>
      <c r="AA30" s="659"/>
      <c r="AB30" s="241"/>
      <c r="AC30" s="233"/>
      <c r="AD30" s="233"/>
    </row>
    <row r="31" spans="1:30" ht="15" customHeight="1">
      <c r="A31" s="233"/>
      <c r="B31" s="31"/>
      <c r="C31" s="243"/>
      <c r="D31" s="243"/>
      <c r="E31" s="243"/>
      <c r="F31" s="243"/>
      <c r="G31" s="243"/>
      <c r="H31" s="233"/>
      <c r="I31" s="233"/>
      <c r="J31" s="233"/>
      <c r="K31" s="233"/>
      <c r="L31" s="233"/>
      <c r="M31" s="233"/>
      <c r="N31" s="233"/>
      <c r="O31" s="233"/>
      <c r="P31" s="233"/>
      <c r="Q31" s="233"/>
      <c r="R31" s="246"/>
      <c r="S31" s="233"/>
      <c r="T31" s="233"/>
      <c r="U31" s="233"/>
      <c r="V31" s="233"/>
      <c r="W31" s="233"/>
      <c r="X31" s="233"/>
      <c r="Y31" s="233"/>
      <c r="Z31" s="233"/>
      <c r="AA31" s="233"/>
      <c r="AB31" s="241"/>
      <c r="AC31" s="233"/>
      <c r="AD31" s="233"/>
    </row>
    <row r="32" spans="1:30" ht="15" customHeight="1">
      <c r="A32" s="233"/>
      <c r="B32" s="31"/>
      <c r="C32" s="246" t="s">
        <v>132</v>
      </c>
      <c r="D32" s="243"/>
      <c r="E32" s="243"/>
      <c r="F32" s="243"/>
      <c r="G32" s="243"/>
      <c r="H32" s="243"/>
      <c r="I32" s="233"/>
      <c r="J32" s="233"/>
      <c r="K32" s="233"/>
      <c r="L32" s="233"/>
      <c r="M32" s="233"/>
      <c r="N32" s="233"/>
      <c r="O32" s="233"/>
      <c r="P32" s="233"/>
      <c r="Q32" s="233"/>
      <c r="R32" s="233"/>
      <c r="S32" s="233"/>
      <c r="T32" s="233"/>
      <c r="U32" s="233"/>
      <c r="V32" s="233"/>
      <c r="W32" s="233"/>
      <c r="X32" s="233"/>
      <c r="Y32" s="233"/>
      <c r="Z32" s="233"/>
      <c r="AA32" s="233"/>
      <c r="AB32" s="241"/>
      <c r="AC32" s="233"/>
      <c r="AD32" s="233"/>
    </row>
    <row r="33" spans="1:30" ht="39.75" customHeight="1">
      <c r="A33" s="233"/>
      <c r="B33" s="31"/>
      <c r="C33" s="351" t="s">
        <v>133</v>
      </c>
      <c r="D33" s="672"/>
      <c r="E33" s="672"/>
      <c r="F33" s="672"/>
      <c r="G33" s="672"/>
      <c r="H33" s="672"/>
      <c r="I33" s="672"/>
      <c r="J33" s="672"/>
      <c r="K33" s="672"/>
      <c r="L33" s="672"/>
      <c r="M33" s="672"/>
      <c r="N33" s="672"/>
      <c r="O33" s="672"/>
      <c r="P33" s="672"/>
      <c r="Q33" s="672"/>
      <c r="R33" s="672"/>
      <c r="S33" s="672"/>
      <c r="T33" s="672"/>
      <c r="U33" s="672"/>
      <c r="V33" s="672"/>
      <c r="W33" s="672"/>
      <c r="X33" s="672"/>
      <c r="Y33" s="672"/>
      <c r="Z33" s="672"/>
      <c r="AA33" s="659"/>
      <c r="AB33" s="241"/>
      <c r="AC33" s="233"/>
      <c r="AD33" s="233"/>
    </row>
    <row r="34" spans="1:30" ht="15" customHeight="1">
      <c r="A34" s="233"/>
      <c r="B34" s="31"/>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9"/>
      <c r="AC34" s="233"/>
      <c r="AD34" s="233"/>
    </row>
    <row r="35" spans="1:30" ht="15" customHeight="1">
      <c r="A35" s="233"/>
      <c r="B35" s="31"/>
      <c r="C35" s="237" t="s">
        <v>134</v>
      </c>
      <c r="D35" s="243"/>
      <c r="E35" s="243"/>
      <c r="F35" s="243"/>
      <c r="G35" s="243"/>
      <c r="H35" s="243"/>
      <c r="I35" s="243"/>
      <c r="J35" s="243"/>
      <c r="K35" s="243"/>
      <c r="L35" s="243"/>
      <c r="M35" s="237" t="s">
        <v>134</v>
      </c>
      <c r="N35" s="243"/>
      <c r="O35" s="243"/>
      <c r="P35" s="243"/>
      <c r="Q35" s="243"/>
      <c r="R35" s="243"/>
      <c r="S35" s="243"/>
      <c r="T35" s="243"/>
      <c r="U35" s="243"/>
      <c r="V35" s="243"/>
      <c r="W35" s="243"/>
      <c r="X35" s="243"/>
      <c r="Y35" s="243"/>
      <c r="Z35" s="243"/>
      <c r="AA35" s="243"/>
      <c r="AB35" s="249"/>
      <c r="AC35" s="233"/>
      <c r="AD35" s="233"/>
    </row>
    <row r="36" spans="1:30" ht="29.25" customHeight="1">
      <c r="A36" s="233"/>
      <c r="B36" s="31"/>
      <c r="C36" s="351" t="s">
        <v>135</v>
      </c>
      <c r="D36" s="672"/>
      <c r="E36" s="672"/>
      <c r="F36" s="672"/>
      <c r="G36" s="672"/>
      <c r="H36" s="672"/>
      <c r="I36" s="672"/>
      <c r="J36" s="672"/>
      <c r="K36" s="659"/>
      <c r="L36" s="243"/>
      <c r="M36" s="351" t="s">
        <v>136</v>
      </c>
      <c r="N36" s="672"/>
      <c r="O36" s="672"/>
      <c r="P36" s="672"/>
      <c r="Q36" s="672"/>
      <c r="R36" s="672"/>
      <c r="S36" s="672"/>
      <c r="T36" s="672"/>
      <c r="U36" s="672"/>
      <c r="V36" s="672"/>
      <c r="W36" s="672"/>
      <c r="X36" s="672"/>
      <c r="Y36" s="672"/>
      <c r="Z36" s="672"/>
      <c r="AA36" s="659"/>
      <c r="AB36" s="249"/>
      <c r="AC36" s="233"/>
      <c r="AD36" s="233"/>
    </row>
    <row r="37" spans="1:30" ht="15" customHeight="1">
      <c r="A37" s="233"/>
      <c r="B37" s="31"/>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41"/>
      <c r="AC37" s="233"/>
      <c r="AD37" s="233"/>
    </row>
    <row r="38" spans="1:30" ht="15" customHeight="1">
      <c r="A38" s="233"/>
      <c r="B38" s="31"/>
      <c r="C38" s="250" t="s">
        <v>137</v>
      </c>
      <c r="D38" s="250"/>
      <c r="E38" s="250"/>
      <c r="F38" s="250"/>
      <c r="G38" s="251"/>
      <c r="H38" s="252"/>
      <c r="I38" s="252"/>
      <c r="J38" s="252"/>
      <c r="K38" s="252"/>
      <c r="L38" s="252"/>
      <c r="M38" s="252"/>
      <c r="N38" s="252"/>
      <c r="O38" s="252"/>
      <c r="P38" s="252"/>
      <c r="Q38" s="252"/>
      <c r="R38" s="252"/>
      <c r="S38" s="252"/>
      <c r="T38" s="252"/>
      <c r="U38" s="252"/>
      <c r="V38" s="252"/>
      <c r="W38" s="252"/>
      <c r="X38" s="252"/>
      <c r="Y38" s="252"/>
      <c r="Z38" s="252"/>
      <c r="AA38" s="252"/>
      <c r="AB38" s="241"/>
      <c r="AC38" s="233"/>
      <c r="AD38" s="233"/>
    </row>
    <row r="39" spans="1:30" ht="90" customHeight="1">
      <c r="A39" s="233"/>
      <c r="B39" s="31"/>
      <c r="C39" s="350" t="s">
        <v>505</v>
      </c>
      <c r="D39" s="672"/>
      <c r="E39" s="672"/>
      <c r="F39" s="672"/>
      <c r="G39" s="672"/>
      <c r="H39" s="672"/>
      <c r="I39" s="672"/>
      <c r="J39" s="672"/>
      <c r="K39" s="672"/>
      <c r="L39" s="672"/>
      <c r="M39" s="672"/>
      <c r="N39" s="672"/>
      <c r="O39" s="672"/>
      <c r="P39" s="672"/>
      <c r="Q39" s="672"/>
      <c r="R39" s="672"/>
      <c r="S39" s="672"/>
      <c r="T39" s="672"/>
      <c r="U39" s="672"/>
      <c r="V39" s="672"/>
      <c r="W39" s="672"/>
      <c r="X39" s="672"/>
      <c r="Y39" s="672"/>
      <c r="Z39" s="672"/>
      <c r="AA39" s="659"/>
      <c r="AB39" s="241"/>
      <c r="AC39" s="233"/>
      <c r="AD39" s="233"/>
    </row>
    <row r="40" spans="1:30" ht="15" customHeight="1">
      <c r="A40" s="233"/>
      <c r="B40" s="31"/>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41"/>
      <c r="AC40" s="233"/>
      <c r="AD40" s="233"/>
    </row>
    <row r="41" spans="1:30" ht="15.75" customHeight="1">
      <c r="A41" s="233"/>
      <c r="B41" s="31"/>
      <c r="C41" s="349" t="s">
        <v>139</v>
      </c>
      <c r="D41" s="668"/>
      <c r="E41" s="246"/>
      <c r="F41" s="346" t="s">
        <v>34</v>
      </c>
      <c r="G41" s="659"/>
      <c r="H41" s="246"/>
      <c r="I41" s="233"/>
      <c r="J41" s="253" t="s">
        <v>140</v>
      </c>
      <c r="K41" s="346">
        <v>1</v>
      </c>
      <c r="L41" s="672"/>
      <c r="M41" s="672"/>
      <c r="N41" s="659"/>
      <c r="O41" s="246"/>
      <c r="P41" s="246"/>
      <c r="Q41" s="237" t="s">
        <v>141</v>
      </c>
      <c r="R41" s="233"/>
      <c r="S41" s="246"/>
      <c r="T41" s="246"/>
      <c r="U41" s="246"/>
      <c r="V41" s="246"/>
      <c r="W41" s="346" t="s">
        <v>20</v>
      </c>
      <c r="X41" s="672"/>
      <c r="Y41" s="672"/>
      <c r="Z41" s="672"/>
      <c r="AA41" s="659"/>
      <c r="AB41" s="245"/>
      <c r="AC41" s="233"/>
      <c r="AD41" s="233"/>
    </row>
    <row r="42" spans="1:30" ht="15.75" customHeight="1">
      <c r="A42" s="233"/>
      <c r="B42" s="31"/>
      <c r="C42" s="233"/>
      <c r="D42" s="233"/>
      <c r="E42" s="233"/>
      <c r="F42" s="248"/>
      <c r="G42" s="248"/>
      <c r="H42" s="248"/>
      <c r="I42" s="248"/>
      <c r="J42" s="248"/>
      <c r="K42" s="248"/>
      <c r="L42" s="248"/>
      <c r="M42" s="233"/>
      <c r="N42" s="233"/>
      <c r="O42" s="233"/>
      <c r="P42" s="233"/>
      <c r="Q42" s="233"/>
      <c r="R42" s="233"/>
      <c r="S42" s="233"/>
      <c r="T42" s="233"/>
      <c r="U42" s="233"/>
      <c r="V42" s="233"/>
      <c r="W42" s="233"/>
      <c r="X42" s="233"/>
      <c r="Y42" s="233"/>
      <c r="Z42" s="233"/>
      <c r="AA42" s="233"/>
      <c r="AB42" s="241"/>
      <c r="AC42" s="233"/>
      <c r="AD42" s="233"/>
    </row>
    <row r="43" spans="1:30" ht="32.25" customHeight="1">
      <c r="A43" s="233"/>
      <c r="B43" s="31"/>
      <c r="C43" s="233"/>
      <c r="D43" s="253" t="s">
        <v>142</v>
      </c>
      <c r="E43" s="246"/>
      <c r="F43" s="350"/>
      <c r="G43" s="672"/>
      <c r="H43" s="672"/>
      <c r="I43" s="672"/>
      <c r="J43" s="672"/>
      <c r="K43" s="672"/>
      <c r="L43" s="672"/>
      <c r="M43" s="659"/>
      <c r="N43" s="233"/>
      <c r="O43" s="253" t="s">
        <v>144</v>
      </c>
      <c r="P43" s="351">
        <v>0</v>
      </c>
      <c r="Q43" s="672"/>
      <c r="R43" s="672"/>
      <c r="S43" s="672"/>
      <c r="T43" s="672"/>
      <c r="U43" s="672"/>
      <c r="V43" s="672"/>
      <c r="W43" s="672"/>
      <c r="X43" s="672"/>
      <c r="Y43" s="672"/>
      <c r="Z43" s="672"/>
      <c r="AA43" s="659"/>
      <c r="AB43" s="241"/>
      <c r="AC43" s="233"/>
      <c r="AD43" s="233"/>
    </row>
    <row r="44" spans="1:30" ht="15.75" customHeight="1">
      <c r="A44" s="233"/>
      <c r="B44" s="31"/>
      <c r="C44" s="246"/>
      <c r="D44" s="246"/>
      <c r="E44" s="246"/>
      <c r="F44" s="248"/>
      <c r="G44" s="248"/>
      <c r="H44" s="248"/>
      <c r="I44" s="248"/>
      <c r="J44" s="248"/>
      <c r="K44" s="248"/>
      <c r="L44" s="248"/>
      <c r="M44" s="246"/>
      <c r="N44" s="246"/>
      <c r="O44" s="246"/>
      <c r="P44" s="246"/>
      <c r="Q44" s="246"/>
      <c r="R44" s="246"/>
      <c r="S44" s="246"/>
      <c r="T44" s="246"/>
      <c r="U44" s="246"/>
      <c r="V44" s="246"/>
      <c r="W44" s="246"/>
      <c r="X44" s="246"/>
      <c r="Y44" s="246"/>
      <c r="Z44" s="246"/>
      <c r="AA44" s="246"/>
      <c r="AB44" s="245"/>
      <c r="AC44" s="233"/>
      <c r="AD44" s="233"/>
    </row>
    <row r="45" spans="1:30" ht="15.75" customHeight="1">
      <c r="A45" s="233"/>
      <c r="B45" s="31"/>
      <c r="C45" s="233"/>
      <c r="D45" s="253" t="s">
        <v>145</v>
      </c>
      <c r="E45" s="233"/>
      <c r="F45" s="347" t="s">
        <v>146</v>
      </c>
      <c r="G45" s="659"/>
      <c r="H45" s="233"/>
      <c r="I45" s="233"/>
      <c r="J45" s="246" t="s">
        <v>147</v>
      </c>
      <c r="K45" s="233"/>
      <c r="L45" s="347" t="s">
        <v>148</v>
      </c>
      <c r="M45" s="672"/>
      <c r="N45" s="659"/>
      <c r="O45" s="246"/>
      <c r="P45" s="246"/>
      <c r="Q45" s="233"/>
      <c r="R45" s="246" t="s">
        <v>149</v>
      </c>
      <c r="S45" s="246"/>
      <c r="T45" s="246"/>
      <c r="U45" s="246"/>
      <c r="V45" s="246"/>
      <c r="W45" s="352"/>
      <c r="X45" s="672"/>
      <c r="Y45" s="672"/>
      <c r="Z45" s="672"/>
      <c r="AA45" s="659"/>
      <c r="AB45" s="245"/>
      <c r="AC45" s="233"/>
      <c r="AD45" s="233"/>
    </row>
    <row r="46" spans="1:30" ht="15.75" customHeight="1">
      <c r="A46" s="233"/>
      <c r="B46" s="31"/>
      <c r="C46" s="233"/>
      <c r="D46" s="233"/>
      <c r="E46" s="233"/>
      <c r="F46" s="29"/>
      <c r="G46" s="233"/>
      <c r="H46" s="233"/>
      <c r="I46" s="237"/>
      <c r="J46" s="237"/>
      <c r="K46" s="237"/>
      <c r="L46" s="237"/>
      <c r="M46" s="237"/>
      <c r="N46" s="237"/>
      <c r="O46" s="237"/>
      <c r="P46" s="237"/>
      <c r="Q46" s="237"/>
      <c r="R46" s="237"/>
      <c r="S46" s="237"/>
      <c r="T46" s="237"/>
      <c r="U46" s="237"/>
      <c r="V46" s="237"/>
      <c r="W46" s="237"/>
      <c r="X46" s="237"/>
      <c r="Y46" s="237"/>
      <c r="Z46" s="237"/>
      <c r="AA46" s="237"/>
      <c r="AB46" s="238"/>
      <c r="AC46" s="233"/>
      <c r="AD46" s="233"/>
    </row>
    <row r="47" spans="1:30" ht="15.75" customHeight="1">
      <c r="A47" s="233"/>
      <c r="B47" s="31"/>
      <c r="C47" s="254" t="s">
        <v>150</v>
      </c>
      <c r="D47" s="348">
        <v>2024</v>
      </c>
      <c r="E47" s="675"/>
      <c r="F47" s="676"/>
      <c r="G47" s="35"/>
      <c r="H47" s="237"/>
      <c r="I47" s="237"/>
      <c r="J47" s="237"/>
      <c r="K47" s="237"/>
      <c r="L47" s="237"/>
      <c r="M47" s="237"/>
      <c r="N47" s="237"/>
      <c r="O47" s="237"/>
      <c r="P47" s="237"/>
      <c r="Q47" s="344"/>
      <c r="R47" s="668"/>
      <c r="S47" s="668"/>
      <c r="T47" s="668"/>
      <c r="U47" s="668"/>
      <c r="V47" s="237"/>
      <c r="W47" s="237"/>
      <c r="X47" s="345"/>
      <c r="Y47" s="668"/>
      <c r="Z47" s="668"/>
      <c r="AA47" s="668"/>
      <c r="AB47" s="245"/>
      <c r="AC47" s="233"/>
      <c r="AD47" s="233"/>
    </row>
    <row r="48" spans="1:30" ht="5.25" customHeight="1">
      <c r="A48" s="233"/>
      <c r="B48" s="31"/>
      <c r="C48" s="246"/>
      <c r="D48" s="38"/>
      <c r="E48" s="38"/>
      <c r="F48" s="38"/>
      <c r="G48" s="233"/>
      <c r="H48" s="237"/>
      <c r="I48" s="237"/>
      <c r="J48" s="237"/>
      <c r="K48" s="237"/>
      <c r="L48" s="237"/>
      <c r="M48" s="237"/>
      <c r="N48" s="237"/>
      <c r="O48" s="237"/>
      <c r="P48" s="237"/>
      <c r="Q48" s="243"/>
      <c r="R48" s="243"/>
      <c r="S48" s="243"/>
      <c r="T48" s="243"/>
      <c r="U48" s="243"/>
      <c r="V48" s="237"/>
      <c r="W48" s="237"/>
      <c r="X48" s="239"/>
      <c r="Y48" s="239"/>
      <c r="Z48" s="239"/>
      <c r="AA48" s="239"/>
      <c r="AB48" s="245"/>
      <c r="AC48" s="233"/>
      <c r="AD48" s="233"/>
    </row>
    <row r="49" spans="1:30" ht="15.75" customHeight="1">
      <c r="A49" s="233"/>
      <c r="B49" s="31"/>
      <c r="C49" s="246" t="s">
        <v>140</v>
      </c>
      <c r="D49" s="351">
        <v>1.2</v>
      </c>
      <c r="E49" s="672"/>
      <c r="F49" s="659"/>
      <c r="G49" s="233"/>
      <c r="H49" s="237"/>
      <c r="I49" s="237"/>
      <c r="J49" s="237"/>
      <c r="K49" s="237"/>
      <c r="L49" s="237"/>
      <c r="M49" s="237"/>
      <c r="N49" s="237"/>
      <c r="O49" s="237"/>
      <c r="P49" s="237"/>
      <c r="Q49" s="344"/>
      <c r="R49" s="668"/>
      <c r="S49" s="668"/>
      <c r="T49" s="668"/>
      <c r="U49" s="668"/>
      <c r="V49" s="237"/>
      <c r="W49" s="237"/>
      <c r="X49" s="345"/>
      <c r="Y49" s="668"/>
      <c r="Z49" s="668"/>
      <c r="AA49" s="668"/>
      <c r="AB49" s="238"/>
      <c r="AC49" s="233"/>
      <c r="AD49" s="233"/>
    </row>
    <row r="50" spans="1:30" ht="15.75" customHeight="1">
      <c r="A50" s="233"/>
      <c r="B50" s="31"/>
      <c r="C50" s="233"/>
      <c r="D50" s="233"/>
      <c r="E50" s="233"/>
      <c r="F50" s="233"/>
      <c r="G50" s="233"/>
      <c r="H50" s="233"/>
      <c r="I50" s="237"/>
      <c r="J50" s="237"/>
      <c r="K50" s="246"/>
      <c r="L50" s="246"/>
      <c r="M50" s="246"/>
      <c r="N50" s="246"/>
      <c r="O50" s="246"/>
      <c r="P50" s="246"/>
      <c r="Q50" s="246"/>
      <c r="R50" s="246"/>
      <c r="S50" s="246"/>
      <c r="T50" s="246"/>
      <c r="U50" s="246"/>
      <c r="V50" s="246"/>
      <c r="W50" s="246"/>
      <c r="X50" s="246"/>
      <c r="Y50" s="246"/>
      <c r="Z50" s="246"/>
      <c r="AA50" s="246"/>
      <c r="AB50" s="238"/>
      <c r="AC50" s="233"/>
      <c r="AD50" s="233"/>
    </row>
    <row r="51" spans="1:30" ht="15.75" customHeight="1">
      <c r="A51" s="233"/>
      <c r="B51" s="31"/>
      <c r="C51" s="246"/>
      <c r="D51" s="346" t="s">
        <v>151</v>
      </c>
      <c r="E51" s="672"/>
      <c r="F51" s="672"/>
      <c r="G51" s="672"/>
      <c r="H51" s="672"/>
      <c r="I51" s="672"/>
      <c r="J51" s="672"/>
      <c r="K51" s="672"/>
      <c r="L51" s="672"/>
      <c r="M51" s="672"/>
      <c r="N51" s="672"/>
      <c r="O51" s="672"/>
      <c r="P51" s="672"/>
      <c r="Q51" s="672"/>
      <c r="R51" s="672"/>
      <c r="S51" s="672"/>
      <c r="T51" s="672"/>
      <c r="U51" s="672"/>
      <c r="V51" s="672"/>
      <c r="W51" s="672"/>
      <c r="X51" s="672"/>
      <c r="Y51" s="659"/>
      <c r="Z51" s="247"/>
      <c r="AA51" s="247"/>
      <c r="AB51" s="255"/>
      <c r="AC51" s="233"/>
      <c r="AD51" s="233"/>
    </row>
    <row r="52" spans="1:30" ht="15.75" customHeight="1">
      <c r="A52" s="233"/>
      <c r="B52" s="31"/>
      <c r="C52" s="233"/>
      <c r="D52" s="373" t="s">
        <v>152</v>
      </c>
      <c r="E52" s="672"/>
      <c r="F52" s="672"/>
      <c r="G52" s="672"/>
      <c r="H52" s="659"/>
      <c r="I52" s="369" t="s">
        <v>153</v>
      </c>
      <c r="J52" s="672"/>
      <c r="K52" s="672"/>
      <c r="L52" s="672"/>
      <c r="M52" s="672"/>
      <c r="N52" s="672"/>
      <c r="O52" s="672"/>
      <c r="P52" s="659"/>
      <c r="Q52" s="370" t="s">
        <v>154</v>
      </c>
      <c r="R52" s="672"/>
      <c r="S52" s="672"/>
      <c r="T52" s="672"/>
      <c r="U52" s="672"/>
      <c r="V52" s="672"/>
      <c r="W52" s="672"/>
      <c r="X52" s="672"/>
      <c r="Y52" s="659"/>
      <c r="Z52" s="247"/>
      <c r="AA52" s="247"/>
      <c r="AB52" s="255"/>
      <c r="AC52" s="233"/>
      <c r="AD52" s="233"/>
    </row>
    <row r="53" spans="1:30" ht="15.75" customHeight="1">
      <c r="A53" s="256"/>
      <c r="B53" s="39"/>
      <c r="C53" s="40"/>
      <c r="D53" s="374" t="s">
        <v>155</v>
      </c>
      <c r="E53" s="672"/>
      <c r="F53" s="672"/>
      <c r="G53" s="672"/>
      <c r="H53" s="659"/>
      <c r="I53" s="371" t="s">
        <v>156</v>
      </c>
      <c r="J53" s="672"/>
      <c r="K53" s="672"/>
      <c r="L53" s="672"/>
      <c r="M53" s="672"/>
      <c r="N53" s="672"/>
      <c r="O53" s="672"/>
      <c r="P53" s="659"/>
      <c r="Q53" s="372" t="s">
        <v>157</v>
      </c>
      <c r="R53" s="672"/>
      <c r="S53" s="672"/>
      <c r="T53" s="672"/>
      <c r="U53" s="672"/>
      <c r="V53" s="672"/>
      <c r="W53" s="672"/>
      <c r="X53" s="672"/>
      <c r="Y53" s="659"/>
      <c r="Z53" s="256"/>
      <c r="AA53" s="256"/>
      <c r="AB53" s="257"/>
      <c r="AC53" s="256"/>
      <c r="AD53" s="256"/>
    </row>
    <row r="54" spans="1:30" ht="15.75" customHeight="1">
      <c r="A54" s="233"/>
      <c r="B54" s="31"/>
      <c r="C54" s="258"/>
      <c r="D54" s="258"/>
      <c r="E54" s="258"/>
      <c r="F54" s="258"/>
      <c r="G54" s="259"/>
      <c r="H54" s="259"/>
      <c r="I54" s="259"/>
      <c r="J54" s="259"/>
      <c r="K54" s="259"/>
      <c r="L54" s="259"/>
      <c r="M54" s="259"/>
      <c r="N54" s="259"/>
      <c r="O54" s="259"/>
      <c r="P54" s="259"/>
      <c r="Q54" s="259"/>
      <c r="R54" s="259"/>
      <c r="S54" s="259"/>
      <c r="T54" s="259"/>
      <c r="U54" s="259"/>
      <c r="V54" s="259"/>
      <c r="W54" s="259"/>
      <c r="X54" s="259"/>
      <c r="Y54" s="259"/>
      <c r="Z54" s="258"/>
      <c r="AA54" s="258"/>
      <c r="AB54" s="242"/>
      <c r="AC54" s="233"/>
      <c r="AD54" s="233"/>
    </row>
    <row r="55" spans="1:30" ht="15.75" customHeight="1">
      <c r="A55" s="260"/>
      <c r="B55" s="41"/>
      <c r="C55" s="362" t="s">
        <v>158</v>
      </c>
      <c r="D55" s="672"/>
      <c r="E55" s="672"/>
      <c r="F55" s="659"/>
      <c r="G55" s="367" t="s">
        <v>159</v>
      </c>
      <c r="H55" s="368" t="s">
        <v>160</v>
      </c>
      <c r="I55" s="664"/>
      <c r="J55" s="664"/>
      <c r="K55" s="664"/>
      <c r="L55" s="664"/>
      <c r="M55" s="664"/>
      <c r="N55" s="664"/>
      <c r="O55" s="664"/>
      <c r="P55" s="664"/>
      <c r="Q55" s="664"/>
      <c r="R55" s="664"/>
      <c r="S55" s="664"/>
      <c r="T55" s="664"/>
      <c r="U55" s="664"/>
      <c r="V55" s="664"/>
      <c r="W55" s="664"/>
      <c r="X55" s="664"/>
      <c r="Y55" s="664"/>
      <c r="Z55" s="664"/>
      <c r="AA55" s="665"/>
      <c r="AB55" s="255"/>
      <c r="AC55" s="260"/>
      <c r="AD55" s="260"/>
    </row>
    <row r="56" spans="1:30" ht="15.75" customHeight="1">
      <c r="A56" s="260"/>
      <c r="B56" s="41"/>
      <c r="C56" s="42" t="s">
        <v>161</v>
      </c>
      <c r="D56" s="43" t="s">
        <v>481</v>
      </c>
      <c r="E56" s="362" t="s">
        <v>162</v>
      </c>
      <c r="F56" s="659"/>
      <c r="G56" s="661"/>
      <c r="H56" s="669"/>
      <c r="I56" s="670"/>
      <c r="J56" s="670"/>
      <c r="K56" s="670"/>
      <c r="L56" s="670"/>
      <c r="M56" s="670"/>
      <c r="N56" s="670"/>
      <c r="O56" s="670"/>
      <c r="P56" s="670"/>
      <c r="Q56" s="670"/>
      <c r="R56" s="670"/>
      <c r="S56" s="670"/>
      <c r="T56" s="670"/>
      <c r="U56" s="670"/>
      <c r="V56" s="670"/>
      <c r="W56" s="670"/>
      <c r="X56" s="670"/>
      <c r="Y56" s="670"/>
      <c r="Z56" s="670"/>
      <c r="AA56" s="671"/>
      <c r="AB56" s="255"/>
      <c r="AC56" s="260"/>
      <c r="AD56" s="260"/>
    </row>
    <row r="57" spans="1:30" ht="15.75" customHeight="1">
      <c r="A57" s="260"/>
      <c r="B57" s="41"/>
      <c r="C57" s="44">
        <v>2024</v>
      </c>
      <c r="D57" s="45">
        <v>45474</v>
      </c>
      <c r="E57" s="361">
        <v>45656</v>
      </c>
      <c r="F57" s="659"/>
      <c r="G57" s="46">
        <v>1</v>
      </c>
      <c r="H57" s="366"/>
      <c r="I57" s="672"/>
      <c r="J57" s="672"/>
      <c r="K57" s="672"/>
      <c r="L57" s="672"/>
      <c r="M57" s="672"/>
      <c r="N57" s="672"/>
      <c r="O57" s="672"/>
      <c r="P57" s="672"/>
      <c r="Q57" s="672"/>
      <c r="R57" s="672"/>
      <c r="S57" s="672"/>
      <c r="T57" s="672"/>
      <c r="U57" s="672"/>
      <c r="V57" s="672"/>
      <c r="W57" s="672"/>
      <c r="X57" s="672"/>
      <c r="Y57" s="672"/>
      <c r="Z57" s="672"/>
      <c r="AA57" s="659"/>
      <c r="AB57" s="255"/>
      <c r="AC57" s="260"/>
      <c r="AD57" s="260"/>
    </row>
    <row r="58" spans="1:30" ht="15.75" customHeight="1">
      <c r="A58" s="260"/>
      <c r="B58" s="41"/>
      <c r="C58" s="44">
        <v>2025</v>
      </c>
      <c r="D58" s="45">
        <v>45658</v>
      </c>
      <c r="E58" s="361">
        <v>46021</v>
      </c>
      <c r="F58" s="659"/>
      <c r="G58" s="46">
        <v>1</v>
      </c>
      <c r="H58" s="366"/>
      <c r="I58" s="672"/>
      <c r="J58" s="672"/>
      <c r="K58" s="672"/>
      <c r="L58" s="672"/>
      <c r="M58" s="672"/>
      <c r="N58" s="672"/>
      <c r="O58" s="672"/>
      <c r="P58" s="672"/>
      <c r="Q58" s="672"/>
      <c r="R58" s="672"/>
      <c r="S58" s="672"/>
      <c r="T58" s="672"/>
      <c r="U58" s="672"/>
      <c r="V58" s="672"/>
      <c r="W58" s="672"/>
      <c r="X58" s="672"/>
      <c r="Y58" s="672"/>
      <c r="Z58" s="672"/>
      <c r="AA58" s="659"/>
      <c r="AB58" s="255"/>
      <c r="AC58" s="260"/>
      <c r="AD58" s="260"/>
    </row>
    <row r="59" spans="1:30" ht="15.75" customHeight="1">
      <c r="A59" s="260"/>
      <c r="B59" s="41"/>
      <c r="C59" s="44">
        <v>2026</v>
      </c>
      <c r="D59" s="45">
        <v>46023</v>
      </c>
      <c r="E59" s="361">
        <v>46386</v>
      </c>
      <c r="F59" s="659"/>
      <c r="G59" s="46">
        <v>1</v>
      </c>
      <c r="H59" s="366"/>
      <c r="I59" s="672"/>
      <c r="J59" s="672"/>
      <c r="K59" s="672"/>
      <c r="L59" s="672"/>
      <c r="M59" s="672"/>
      <c r="N59" s="672"/>
      <c r="O59" s="672"/>
      <c r="P59" s="672"/>
      <c r="Q59" s="672"/>
      <c r="R59" s="672"/>
      <c r="S59" s="672"/>
      <c r="T59" s="672"/>
      <c r="U59" s="672"/>
      <c r="V59" s="672"/>
      <c r="W59" s="672"/>
      <c r="X59" s="672"/>
      <c r="Y59" s="672"/>
      <c r="Z59" s="672"/>
      <c r="AA59" s="659"/>
      <c r="AB59" s="255"/>
      <c r="AC59" s="260"/>
      <c r="AD59" s="260"/>
    </row>
    <row r="60" spans="1:30" ht="15.75" customHeight="1">
      <c r="A60" s="260"/>
      <c r="B60" s="41"/>
      <c r="C60" s="44">
        <v>2027</v>
      </c>
      <c r="D60" s="45">
        <v>46388</v>
      </c>
      <c r="E60" s="361">
        <v>46751</v>
      </c>
      <c r="F60" s="659"/>
      <c r="G60" s="46">
        <v>1</v>
      </c>
      <c r="H60" s="366"/>
      <c r="I60" s="672"/>
      <c r="J60" s="672"/>
      <c r="K60" s="672"/>
      <c r="L60" s="672"/>
      <c r="M60" s="672"/>
      <c r="N60" s="672"/>
      <c r="O60" s="672"/>
      <c r="P60" s="672"/>
      <c r="Q60" s="672"/>
      <c r="R60" s="672"/>
      <c r="S60" s="672"/>
      <c r="T60" s="672"/>
      <c r="U60" s="672"/>
      <c r="V60" s="672"/>
      <c r="W60" s="672"/>
      <c r="X60" s="672"/>
      <c r="Y60" s="672"/>
      <c r="Z60" s="672"/>
      <c r="AA60" s="659"/>
      <c r="AB60" s="255"/>
      <c r="AC60" s="260"/>
      <c r="AD60" s="260"/>
    </row>
    <row r="61" spans="1:30" ht="15.75" customHeight="1">
      <c r="A61" s="260"/>
      <c r="B61" s="41"/>
      <c r="C61" s="44"/>
      <c r="D61" s="44"/>
      <c r="E61" s="362"/>
      <c r="F61" s="659"/>
      <c r="G61" s="43"/>
      <c r="H61" s="362"/>
      <c r="I61" s="672"/>
      <c r="J61" s="672"/>
      <c r="K61" s="672"/>
      <c r="L61" s="672"/>
      <c r="M61" s="672"/>
      <c r="N61" s="672"/>
      <c r="O61" s="672"/>
      <c r="P61" s="672"/>
      <c r="Q61" s="672"/>
      <c r="R61" s="672"/>
      <c r="S61" s="672"/>
      <c r="T61" s="672"/>
      <c r="U61" s="672"/>
      <c r="V61" s="672"/>
      <c r="W61" s="672"/>
      <c r="X61" s="672"/>
      <c r="Y61" s="672"/>
      <c r="Z61" s="672"/>
      <c r="AA61" s="659"/>
      <c r="AB61" s="255"/>
      <c r="AC61" s="260"/>
      <c r="AD61" s="260"/>
    </row>
    <row r="62" spans="1:30" ht="15.75" customHeight="1">
      <c r="A62" s="233"/>
      <c r="B62" s="31"/>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41"/>
      <c r="AC62" s="233"/>
      <c r="AD62" s="233"/>
    </row>
    <row r="63" spans="1:30" ht="15.75" customHeight="1">
      <c r="A63" s="233"/>
      <c r="B63" s="31"/>
      <c r="C63" s="349" t="s">
        <v>163</v>
      </c>
      <c r="D63" s="668"/>
      <c r="E63" s="246"/>
      <c r="F63" s="237" t="s">
        <v>164</v>
      </c>
      <c r="G63" s="47"/>
      <c r="H63" s="248"/>
      <c r="I63" s="237" t="s">
        <v>165</v>
      </c>
      <c r="J63" s="233"/>
      <c r="K63" s="347"/>
      <c r="L63" s="659"/>
      <c r="M63" s="246"/>
      <c r="N63" s="233"/>
      <c r="O63" s="233"/>
      <c r="P63" s="233"/>
      <c r="Q63" s="233"/>
      <c r="R63" s="233"/>
      <c r="S63" s="233"/>
      <c r="T63" s="233"/>
      <c r="U63" s="233"/>
      <c r="V63" s="233"/>
      <c r="W63" s="233"/>
      <c r="X63" s="233"/>
      <c r="Y63" s="233"/>
      <c r="Z63" s="233"/>
      <c r="AA63" s="233"/>
      <c r="AB63" s="241"/>
      <c r="AC63" s="233"/>
      <c r="AD63" s="233"/>
    </row>
    <row r="64" spans="1:30" ht="15.75" customHeight="1">
      <c r="A64" s="233"/>
      <c r="B64" s="261"/>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62"/>
      <c r="AC64" s="233"/>
      <c r="AD64" s="233"/>
    </row>
    <row r="65" spans="1:30" ht="15.75" customHeight="1">
      <c r="A65" s="233"/>
      <c r="B65" s="360" t="s">
        <v>166</v>
      </c>
      <c r="C65" s="672"/>
      <c r="D65" s="672"/>
      <c r="E65" s="672"/>
      <c r="F65" s="672"/>
      <c r="G65" s="672"/>
      <c r="H65" s="672"/>
      <c r="I65" s="672"/>
      <c r="J65" s="672"/>
      <c r="K65" s="672"/>
      <c r="L65" s="672"/>
      <c r="M65" s="672"/>
      <c r="N65" s="672"/>
      <c r="O65" s="672"/>
      <c r="P65" s="672"/>
      <c r="Q65" s="672"/>
      <c r="R65" s="672"/>
      <c r="S65" s="672"/>
      <c r="T65" s="672"/>
      <c r="U65" s="672"/>
      <c r="V65" s="672"/>
      <c r="W65" s="672"/>
      <c r="X65" s="672"/>
      <c r="Y65" s="672"/>
      <c r="Z65" s="672"/>
      <c r="AA65" s="672"/>
      <c r="AB65" s="659"/>
      <c r="AC65" s="233"/>
      <c r="AD65" s="233"/>
    </row>
    <row r="66" spans="1:30" ht="15.75" customHeight="1">
      <c r="A66" s="233"/>
      <c r="B66" s="48"/>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49"/>
      <c r="AC66" s="233"/>
      <c r="AD66" s="233"/>
    </row>
    <row r="67" spans="1:30" ht="29.25" customHeight="1">
      <c r="A67" s="233"/>
      <c r="B67" s="362" t="s">
        <v>161</v>
      </c>
      <c r="C67" s="659"/>
      <c r="D67" s="43"/>
      <c r="E67" s="362" t="s">
        <v>167</v>
      </c>
      <c r="F67" s="659"/>
      <c r="G67" s="43"/>
      <c r="H67" s="346" t="s">
        <v>168</v>
      </c>
      <c r="I67" s="659"/>
      <c r="J67" s="362"/>
      <c r="K67" s="659"/>
      <c r="L67" s="365"/>
      <c r="M67" s="668"/>
      <c r="N67" s="43" t="s">
        <v>169</v>
      </c>
      <c r="O67" s="362"/>
      <c r="P67" s="672"/>
      <c r="Q67" s="659"/>
      <c r="R67" s="362" t="s">
        <v>170</v>
      </c>
      <c r="S67" s="672"/>
      <c r="T67" s="659"/>
      <c r="U67" s="362"/>
      <c r="V67" s="672"/>
      <c r="W67" s="659"/>
      <c r="X67" s="362" t="s">
        <v>171</v>
      </c>
      <c r="Y67" s="659"/>
      <c r="Z67" s="362"/>
      <c r="AA67" s="672"/>
      <c r="AB67" s="659"/>
      <c r="AC67" s="233"/>
      <c r="AD67" s="233"/>
    </row>
    <row r="68" spans="1:30" ht="15.75" customHeight="1">
      <c r="A68" s="233"/>
      <c r="B68" s="48"/>
      <c r="C68" s="263"/>
      <c r="D68" s="263"/>
      <c r="E68" s="263"/>
      <c r="F68" s="256"/>
      <c r="G68" s="264"/>
      <c r="H68" s="265"/>
      <c r="I68" s="265"/>
      <c r="J68" s="256"/>
      <c r="K68" s="256"/>
      <c r="L68" s="256"/>
      <c r="M68" s="256"/>
      <c r="N68" s="265"/>
      <c r="O68" s="256"/>
      <c r="P68" s="256"/>
      <c r="Q68" s="256"/>
      <c r="R68" s="256"/>
      <c r="S68" s="265"/>
      <c r="T68" s="243"/>
      <c r="U68" s="243"/>
      <c r="V68" s="233"/>
      <c r="W68" s="265"/>
      <c r="X68" s="253"/>
      <c r="Y68" s="253"/>
      <c r="Z68" s="50"/>
      <c r="AA68" s="28"/>
      <c r="AB68" s="51"/>
      <c r="AC68" s="233"/>
      <c r="AD68" s="233"/>
    </row>
    <row r="69" spans="1:30" ht="15.75" customHeight="1">
      <c r="A69" s="233"/>
      <c r="B69" s="360" t="s">
        <v>172</v>
      </c>
      <c r="C69" s="659"/>
      <c r="D69" s="363"/>
      <c r="E69" s="670"/>
      <c r="F69" s="670"/>
      <c r="G69" s="670"/>
      <c r="H69" s="670"/>
      <c r="I69" s="670"/>
      <c r="J69" s="670"/>
      <c r="K69" s="670"/>
      <c r="L69" s="670"/>
      <c r="M69" s="670"/>
      <c r="N69" s="670"/>
      <c r="O69" s="670"/>
      <c r="P69" s="670"/>
      <c r="Q69" s="670"/>
      <c r="R69" s="670"/>
      <c r="S69" s="670"/>
      <c r="T69" s="670"/>
      <c r="U69" s="670"/>
      <c r="V69" s="670"/>
      <c r="W69" s="670"/>
      <c r="X69" s="670"/>
      <c r="Y69" s="670"/>
      <c r="Z69" s="670"/>
      <c r="AA69" s="670"/>
      <c r="AB69" s="671"/>
      <c r="AC69" s="233"/>
      <c r="AD69" s="233"/>
    </row>
    <row r="70" spans="1:30" ht="15.75" customHeight="1">
      <c r="A70" s="233"/>
      <c r="B70" s="48"/>
      <c r="C70" s="263"/>
      <c r="D70" s="263"/>
      <c r="E70" s="263"/>
      <c r="F70" s="256"/>
      <c r="G70" s="264"/>
      <c r="H70" s="265"/>
      <c r="I70" s="265"/>
      <c r="J70" s="256"/>
      <c r="K70" s="256"/>
      <c r="L70" s="256"/>
      <c r="M70" s="256"/>
      <c r="N70" s="265"/>
      <c r="O70" s="256"/>
      <c r="P70" s="256"/>
      <c r="Q70" s="256"/>
      <c r="R70" s="256"/>
      <c r="S70" s="265"/>
      <c r="T70" s="243"/>
      <c r="U70" s="243"/>
      <c r="V70" s="233"/>
      <c r="W70" s="265"/>
      <c r="X70" s="253"/>
      <c r="Y70" s="253"/>
      <c r="Z70" s="50"/>
      <c r="AA70" s="28"/>
      <c r="AB70" s="51"/>
      <c r="AC70" s="233"/>
      <c r="AD70" s="233"/>
    </row>
    <row r="71" spans="1:30" ht="15.75" customHeight="1">
      <c r="A71" s="233"/>
      <c r="B71" s="360" t="s">
        <v>173</v>
      </c>
      <c r="C71" s="659"/>
      <c r="D71" s="364"/>
      <c r="E71" s="670"/>
      <c r="F71" s="670"/>
      <c r="G71" s="670"/>
      <c r="H71" s="670"/>
      <c r="I71" s="670"/>
      <c r="J71" s="670"/>
      <c r="K71" s="670"/>
      <c r="L71" s="670"/>
      <c r="M71" s="670"/>
      <c r="N71" s="670"/>
      <c r="O71" s="670"/>
      <c r="P71" s="670"/>
      <c r="Q71" s="670"/>
      <c r="R71" s="670"/>
      <c r="S71" s="670"/>
      <c r="T71" s="670"/>
      <c r="U71" s="670"/>
      <c r="V71" s="670"/>
      <c r="W71" s="670"/>
      <c r="X71" s="670"/>
      <c r="Y71" s="670"/>
      <c r="Z71" s="670"/>
      <c r="AA71" s="670"/>
      <c r="AB71" s="671"/>
      <c r="AC71" s="233"/>
      <c r="AD71" s="233"/>
    </row>
    <row r="72" spans="1:30" ht="15.75" customHeight="1">
      <c r="A72" s="233"/>
      <c r="B72" s="48"/>
      <c r="C72" s="263"/>
      <c r="D72" s="263"/>
      <c r="E72" s="263"/>
      <c r="F72" s="256"/>
      <c r="G72" s="264"/>
      <c r="H72" s="265"/>
      <c r="I72" s="265"/>
      <c r="J72" s="256"/>
      <c r="K72" s="256"/>
      <c r="L72" s="256"/>
      <c r="M72" s="256"/>
      <c r="N72" s="265"/>
      <c r="O72" s="256"/>
      <c r="P72" s="256"/>
      <c r="Q72" s="256"/>
      <c r="R72" s="256"/>
      <c r="S72" s="265"/>
      <c r="T72" s="243"/>
      <c r="U72" s="243"/>
      <c r="V72" s="233"/>
      <c r="W72" s="265"/>
      <c r="X72" s="253"/>
      <c r="Y72" s="253"/>
      <c r="Z72" s="253"/>
      <c r="AA72" s="243"/>
      <c r="AB72" s="249"/>
      <c r="AC72" s="233"/>
      <c r="AD72" s="233"/>
    </row>
    <row r="73" spans="1:30" ht="15.75" customHeight="1">
      <c r="A73" s="233"/>
      <c r="B73" s="360" t="s">
        <v>174</v>
      </c>
      <c r="C73" s="659"/>
      <c r="D73" s="364"/>
      <c r="E73" s="670"/>
      <c r="F73" s="670"/>
      <c r="G73" s="670"/>
      <c r="H73" s="670"/>
      <c r="I73" s="670"/>
      <c r="J73" s="670"/>
      <c r="K73" s="670"/>
      <c r="L73" s="670"/>
      <c r="M73" s="670"/>
      <c r="N73" s="670"/>
      <c r="O73" s="670"/>
      <c r="P73" s="670"/>
      <c r="Q73" s="670"/>
      <c r="R73" s="670"/>
      <c r="S73" s="670"/>
      <c r="T73" s="670"/>
      <c r="U73" s="670"/>
      <c r="V73" s="670"/>
      <c r="W73" s="670"/>
      <c r="X73" s="670"/>
      <c r="Y73" s="670"/>
      <c r="Z73" s="670"/>
      <c r="AA73" s="670"/>
      <c r="AB73" s="671"/>
      <c r="AC73" s="233"/>
      <c r="AD73" s="233"/>
    </row>
    <row r="74" spans="1:30" ht="15.75" customHeight="1">
      <c r="A74" s="233"/>
      <c r="B74" s="48"/>
      <c r="C74" s="263"/>
      <c r="D74" s="263"/>
      <c r="E74" s="263"/>
      <c r="F74" s="256"/>
      <c r="G74" s="264"/>
      <c r="H74" s="265"/>
      <c r="I74" s="265"/>
      <c r="J74" s="256"/>
      <c r="K74" s="256"/>
      <c r="L74" s="256"/>
      <c r="M74" s="256"/>
      <c r="N74" s="265"/>
      <c r="O74" s="256"/>
      <c r="P74" s="256"/>
      <c r="Q74" s="256"/>
      <c r="R74" s="256"/>
      <c r="S74" s="265"/>
      <c r="T74" s="243"/>
      <c r="U74" s="243"/>
      <c r="V74" s="233"/>
      <c r="W74" s="265"/>
      <c r="X74" s="253"/>
      <c r="Y74" s="253"/>
      <c r="Z74" s="50"/>
      <c r="AA74" s="28"/>
      <c r="AB74" s="51"/>
      <c r="AC74" s="233"/>
      <c r="AD74" s="233"/>
    </row>
    <row r="75" spans="1:30" ht="15.75" customHeight="1">
      <c r="A75" s="233"/>
      <c r="B75" s="360" t="s">
        <v>175</v>
      </c>
      <c r="C75" s="659"/>
      <c r="D75" s="364"/>
      <c r="E75" s="670"/>
      <c r="F75" s="670"/>
      <c r="G75" s="670"/>
      <c r="H75" s="670"/>
      <c r="I75" s="670"/>
      <c r="J75" s="670"/>
      <c r="K75" s="670"/>
      <c r="L75" s="670"/>
      <c r="M75" s="670"/>
      <c r="N75" s="670"/>
      <c r="O75" s="670"/>
      <c r="P75" s="670"/>
      <c r="Q75" s="670"/>
      <c r="R75" s="670"/>
      <c r="S75" s="670"/>
      <c r="T75" s="670"/>
      <c r="U75" s="670"/>
      <c r="V75" s="670"/>
      <c r="W75" s="670"/>
      <c r="X75" s="670"/>
      <c r="Y75" s="670"/>
      <c r="Z75" s="670"/>
      <c r="AA75" s="670"/>
      <c r="AB75" s="671"/>
      <c r="AC75" s="233"/>
      <c r="AD75" s="233"/>
    </row>
    <row r="76" spans="1:30" ht="15.75" customHeight="1">
      <c r="A76" s="233"/>
      <c r="B76" s="48"/>
      <c r="C76" s="263"/>
      <c r="D76" s="263"/>
      <c r="E76" s="263"/>
      <c r="F76" s="256"/>
      <c r="G76" s="264"/>
      <c r="H76" s="265"/>
      <c r="I76" s="265"/>
      <c r="J76" s="256"/>
      <c r="K76" s="256"/>
      <c r="L76" s="256"/>
      <c r="M76" s="256"/>
      <c r="N76" s="265"/>
      <c r="O76" s="256"/>
      <c r="P76" s="256"/>
      <c r="Q76" s="256"/>
      <c r="R76" s="256"/>
      <c r="S76" s="265"/>
      <c r="T76" s="243"/>
      <c r="U76" s="243"/>
      <c r="V76" s="233"/>
      <c r="W76" s="265"/>
      <c r="X76" s="253"/>
      <c r="Y76" s="253"/>
      <c r="Z76" s="50"/>
      <c r="AA76" s="28"/>
      <c r="AB76" s="51"/>
      <c r="AC76" s="233"/>
      <c r="AD76" s="233"/>
    </row>
    <row r="77" spans="1:30" ht="15.75" customHeight="1">
      <c r="A77" s="233"/>
      <c r="B77" s="360" t="s">
        <v>176</v>
      </c>
      <c r="C77" s="659"/>
      <c r="D77" s="364"/>
      <c r="E77" s="670"/>
      <c r="F77" s="670"/>
      <c r="G77" s="670"/>
      <c r="H77" s="670"/>
      <c r="I77" s="670"/>
      <c r="J77" s="670"/>
      <c r="K77" s="670"/>
      <c r="L77" s="670"/>
      <c r="M77" s="670"/>
      <c r="N77" s="670"/>
      <c r="O77" s="670"/>
      <c r="P77" s="670"/>
      <c r="Q77" s="670"/>
      <c r="R77" s="670"/>
      <c r="S77" s="670"/>
      <c r="T77" s="670"/>
      <c r="U77" s="670"/>
      <c r="V77" s="670"/>
      <c r="W77" s="670"/>
      <c r="X77" s="670"/>
      <c r="Y77" s="670"/>
      <c r="Z77" s="670"/>
      <c r="AA77" s="670"/>
      <c r="AB77" s="671"/>
      <c r="AC77" s="233"/>
      <c r="AD77" s="233"/>
    </row>
    <row r="78" spans="1:30" ht="15.75" customHeight="1">
      <c r="A78" s="233"/>
      <c r="B78" s="48"/>
      <c r="C78" s="263"/>
      <c r="D78" s="263"/>
      <c r="E78" s="263"/>
      <c r="F78" s="256"/>
      <c r="G78" s="264"/>
      <c r="H78" s="265"/>
      <c r="I78" s="265"/>
      <c r="J78" s="256"/>
      <c r="K78" s="256"/>
      <c r="L78" s="256"/>
      <c r="M78" s="256"/>
      <c r="N78" s="265"/>
      <c r="O78" s="256"/>
      <c r="P78" s="256"/>
      <c r="Q78" s="256"/>
      <c r="R78" s="256"/>
      <c r="S78" s="265"/>
      <c r="T78" s="243"/>
      <c r="U78" s="243"/>
      <c r="V78" s="233"/>
      <c r="W78" s="265"/>
      <c r="X78" s="253"/>
      <c r="Y78" s="253"/>
      <c r="Z78" s="50"/>
      <c r="AA78" s="28"/>
      <c r="AB78" s="51"/>
      <c r="AC78" s="233"/>
      <c r="AD78" s="233"/>
    </row>
    <row r="79" spans="1:30" ht="15.75" customHeight="1">
      <c r="A79" s="233"/>
      <c r="B79" s="360" t="s">
        <v>177</v>
      </c>
      <c r="C79" s="672"/>
      <c r="D79" s="672"/>
      <c r="E79" s="672"/>
      <c r="F79" s="672"/>
      <c r="G79" s="672"/>
      <c r="H79" s="672"/>
      <c r="I79" s="672"/>
      <c r="J79" s="672"/>
      <c r="K79" s="672"/>
      <c r="L79" s="672"/>
      <c r="M79" s="672"/>
      <c r="N79" s="672"/>
      <c r="O79" s="672"/>
      <c r="P79" s="672"/>
      <c r="Q79" s="672"/>
      <c r="R79" s="672"/>
      <c r="S79" s="672"/>
      <c r="T79" s="672"/>
      <c r="U79" s="672"/>
      <c r="V79" s="672"/>
      <c r="W79" s="672"/>
      <c r="X79" s="672"/>
      <c r="Y79" s="672"/>
      <c r="Z79" s="672"/>
      <c r="AA79" s="672"/>
      <c r="AB79" s="659"/>
      <c r="AC79" s="233"/>
      <c r="AD79" s="233"/>
    </row>
    <row r="80" spans="1:30" ht="15.75" customHeight="1">
      <c r="A80" s="233"/>
      <c r="B80" s="346" t="s">
        <v>122</v>
      </c>
      <c r="C80" s="659"/>
      <c r="D80" s="52" t="s">
        <v>178</v>
      </c>
      <c r="E80" s="346" t="s">
        <v>179</v>
      </c>
      <c r="F80" s="659"/>
      <c r="G80" s="346" t="s">
        <v>177</v>
      </c>
      <c r="H80" s="672"/>
      <c r="I80" s="672"/>
      <c r="J80" s="672"/>
      <c r="K80" s="672"/>
      <c r="L80" s="672"/>
      <c r="M80" s="672"/>
      <c r="N80" s="672"/>
      <c r="O80" s="659"/>
      <c r="P80" s="346" t="s">
        <v>180</v>
      </c>
      <c r="Q80" s="672"/>
      <c r="R80" s="672"/>
      <c r="S80" s="672"/>
      <c r="T80" s="672"/>
      <c r="U80" s="672"/>
      <c r="V80" s="672"/>
      <c r="W80" s="672"/>
      <c r="X80" s="672"/>
      <c r="Y80" s="672"/>
      <c r="Z80" s="672"/>
      <c r="AA80" s="672"/>
      <c r="AB80" s="659"/>
      <c r="AC80" s="233"/>
      <c r="AD80" s="233"/>
    </row>
    <row r="81" spans="1:30" ht="15.75" customHeight="1">
      <c r="A81" s="233"/>
      <c r="B81" s="346"/>
      <c r="C81" s="659"/>
      <c r="D81" s="37"/>
      <c r="E81" s="346"/>
      <c r="F81" s="659"/>
      <c r="G81" s="359"/>
      <c r="H81" s="672"/>
      <c r="I81" s="672"/>
      <c r="J81" s="672"/>
      <c r="K81" s="672"/>
      <c r="L81" s="672"/>
      <c r="M81" s="672"/>
      <c r="N81" s="672"/>
      <c r="O81" s="659"/>
      <c r="P81" s="359"/>
      <c r="Q81" s="672"/>
      <c r="R81" s="672"/>
      <c r="S81" s="672"/>
      <c r="T81" s="672"/>
      <c r="U81" s="672"/>
      <c r="V81" s="672"/>
      <c r="W81" s="672"/>
      <c r="X81" s="672"/>
      <c r="Y81" s="672"/>
      <c r="Z81" s="672"/>
      <c r="AA81" s="672"/>
      <c r="AB81" s="659"/>
      <c r="AC81" s="233"/>
      <c r="AD81" s="233"/>
    </row>
    <row r="82" spans="1:30" ht="15.75" customHeight="1">
      <c r="A82" s="233"/>
      <c r="B82" s="346"/>
      <c r="C82" s="659"/>
      <c r="D82" s="37"/>
      <c r="E82" s="346"/>
      <c r="F82" s="659"/>
      <c r="G82" s="359"/>
      <c r="H82" s="672"/>
      <c r="I82" s="672"/>
      <c r="J82" s="672"/>
      <c r="K82" s="672"/>
      <c r="L82" s="672"/>
      <c r="M82" s="672"/>
      <c r="N82" s="672"/>
      <c r="O82" s="659"/>
      <c r="P82" s="359"/>
      <c r="Q82" s="672"/>
      <c r="R82" s="672"/>
      <c r="S82" s="672"/>
      <c r="T82" s="672"/>
      <c r="U82" s="672"/>
      <c r="V82" s="672"/>
      <c r="W82" s="672"/>
      <c r="X82" s="672"/>
      <c r="Y82" s="672"/>
      <c r="Z82" s="672"/>
      <c r="AA82" s="672"/>
      <c r="AB82" s="659"/>
      <c r="AC82" s="233"/>
      <c r="AD82" s="233"/>
    </row>
    <row r="83" spans="1:30" ht="26.25" customHeight="1">
      <c r="A83" s="233"/>
      <c r="B83" s="358" t="s">
        <v>181</v>
      </c>
      <c r="C83" s="672"/>
      <c r="D83" s="672"/>
      <c r="E83" s="672"/>
      <c r="F83" s="672"/>
      <c r="G83" s="672"/>
      <c r="H83" s="672"/>
      <c r="I83" s="672"/>
      <c r="J83" s="672"/>
      <c r="K83" s="672"/>
      <c r="L83" s="672"/>
      <c r="M83" s="672"/>
      <c r="N83" s="672"/>
      <c r="O83" s="672"/>
      <c r="P83" s="672"/>
      <c r="Q83" s="672"/>
      <c r="R83" s="672"/>
      <c r="S83" s="672"/>
      <c r="T83" s="672"/>
      <c r="U83" s="672"/>
      <c r="V83" s="672"/>
      <c r="W83" s="672"/>
      <c r="X83" s="672"/>
      <c r="Y83" s="672"/>
      <c r="Z83" s="672"/>
      <c r="AA83" s="672"/>
      <c r="AB83" s="659"/>
      <c r="AC83" s="233"/>
      <c r="AD83" s="266"/>
    </row>
    <row r="84" spans="1:30" ht="12.75" customHeight="1">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row>
    <row r="85" spans="1:30" ht="12.75" customHeight="1">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row>
    <row r="86" spans="1:30" ht="12.75" customHeight="1">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row>
    <row r="87" spans="1:30" ht="12.75" customHeight="1">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row>
    <row r="88" spans="1:30" ht="12.75" customHeight="1">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row>
    <row r="89" spans="1:30" ht="12.75" customHeight="1">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row>
    <row r="90" spans="1:30" ht="12.75" customHeight="1">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row>
    <row r="91" spans="1:30" ht="12.75" customHeight="1">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row>
    <row r="92" spans="1:30" ht="12.75" customHeight="1">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row>
    <row r="93" spans="1:30" ht="12.75" customHeight="1">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row>
    <row r="94" spans="1:30" ht="12.75" customHeight="1">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row>
    <row r="95" spans="1:30" ht="12.75" customHeight="1">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row>
    <row r="96" spans="1:30" ht="12.75" customHeight="1">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row>
    <row r="97" spans="1:30" ht="12.75" customHeight="1">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row>
    <row r="98" spans="1:30" ht="12.75" customHeight="1">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row>
    <row r="99" spans="1:30" ht="12.75" customHeight="1">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row>
    <row r="100" spans="1:30" ht="12.75" customHeight="1">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row>
    <row r="101" spans="1:30" ht="12.75" customHeight="1">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row>
    <row r="102" spans="1:30" ht="12.75" customHeight="1">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row>
    <row r="103" spans="1:30" ht="12.75" customHeight="1">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row>
    <row r="104" spans="1:30" ht="12.75" customHeight="1">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row>
    <row r="105" spans="1:30" ht="12.75" customHeight="1">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row>
    <row r="106" spans="1:30" ht="12.75" customHeight="1">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row>
    <row r="107" spans="1:30" ht="12.75" customHeight="1">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row>
    <row r="108" spans="1:30" ht="12.75" customHeight="1">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row>
    <row r="109" spans="1:30" ht="12.75" customHeight="1">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row>
    <row r="110" spans="1:30" ht="12.75" customHeight="1">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row>
    <row r="111" spans="1:30" ht="12.75" customHeight="1">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row>
    <row r="112" spans="1:30" ht="12.75" customHeight="1">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row>
    <row r="113" spans="1:30" ht="12.75" customHeight="1">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row>
    <row r="114" spans="1:30" ht="12.75" customHeight="1">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row>
    <row r="115" spans="1:30" ht="12.75" customHeight="1">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row>
    <row r="116" spans="1:30" ht="12.75" customHeight="1">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row>
    <row r="117" spans="1:30" ht="12.75" customHeight="1">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row>
    <row r="118" spans="1:30" ht="12.75" customHeight="1">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row>
    <row r="119" spans="1:30" ht="12.75" customHeight="1">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row>
    <row r="120" spans="1:30" ht="12.75" customHeight="1">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row>
    <row r="121" spans="1:30" ht="12.75" customHeight="1">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row>
    <row r="122" spans="1:30" ht="12.75" customHeight="1">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row>
    <row r="123" spans="1:30" ht="12.75" customHeight="1">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row>
    <row r="124" spans="1:30" ht="12.75" customHeight="1">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row>
    <row r="125" spans="1:30" ht="12.75" customHeight="1">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row>
    <row r="126" spans="1:30" ht="12.75" customHeight="1">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row>
    <row r="127" spans="1:30" ht="12.75" customHeight="1">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row>
    <row r="128" spans="1:30" ht="12.75" customHeight="1">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row>
    <row r="129" spans="1:30" ht="12.75" customHeight="1">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row>
    <row r="130" spans="1:30" ht="12.75" customHeight="1">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row>
    <row r="131" spans="1:30" ht="12.75" customHeight="1">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row>
    <row r="132" spans="1:30" ht="12.75" customHeight="1">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row>
    <row r="133" spans="1:30" ht="12.75" customHeight="1">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row>
    <row r="134" spans="1:30" ht="12.75" customHeight="1">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row>
    <row r="135" spans="1:30" ht="12.75" customHeight="1">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row>
    <row r="136" spans="1:30" ht="12.75" customHeight="1">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row>
    <row r="137" spans="1:30" ht="12.75" customHeight="1">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row>
    <row r="138" spans="1:30" ht="12.75" customHeight="1">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row>
    <row r="139" spans="1:30" ht="12.75" customHeight="1">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row>
    <row r="140" spans="1:30" ht="12.75" customHeight="1">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row>
    <row r="141" spans="1:30" ht="12.75" customHeight="1">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row>
    <row r="142" spans="1:30" ht="12.75" customHeight="1">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row>
    <row r="143" spans="1:30" ht="12.75" customHeight="1">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row>
    <row r="144" spans="1:30" ht="12.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row>
    <row r="145" spans="1:30" ht="12.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row>
    <row r="146" spans="1:30" ht="12.75" customHeight="1">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row>
    <row r="147" spans="1:30" ht="12.75" customHeight="1">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row>
    <row r="148" spans="1:30" ht="12.75" customHeight="1">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row>
    <row r="149" spans="1:30" ht="12.75" customHeight="1">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row>
    <row r="150" spans="1:30" ht="12.75" customHeight="1">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row>
    <row r="151" spans="1:30" ht="12.75" customHeight="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row>
    <row r="152" spans="1:30" ht="12.75" customHeight="1">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row>
    <row r="153" spans="1:30" ht="12.75"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row>
    <row r="154" spans="1:30" ht="12.75" customHeight="1">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row>
    <row r="155" spans="1:30" ht="12.75" customHeight="1">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row>
    <row r="156" spans="1:30" ht="12.75" customHeight="1">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row>
    <row r="157" spans="1:30" ht="12.75" customHeight="1">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row>
    <row r="158" spans="1:30" ht="12.75" customHeight="1">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row>
    <row r="159" spans="1:30" ht="12.75" customHeight="1">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row>
    <row r="160" spans="1:30" ht="12.75" customHeight="1">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row>
    <row r="161" spans="1:30" ht="12.75" customHeight="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row>
    <row r="162" spans="1:30" ht="12.75" customHeight="1">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row>
    <row r="163" spans="1:30" ht="12.75" customHeight="1">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row>
    <row r="164" spans="1:30" ht="12.75" customHeight="1">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row>
    <row r="165" spans="1:30" ht="12.75"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row>
    <row r="166" spans="1:30" ht="12.75" customHeight="1">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row>
    <row r="167" spans="1:30" ht="12.75" customHeight="1">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row>
    <row r="168" spans="1:30" ht="12.75" customHeight="1">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row>
    <row r="169" spans="1:30" ht="12.75" customHeight="1">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row>
    <row r="170" spans="1:30" ht="12.75" customHeight="1">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row>
    <row r="171" spans="1:30" ht="12.75" customHeight="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row>
    <row r="172" spans="1:30" ht="12.75" customHeight="1">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row>
    <row r="173" spans="1:30" ht="12.75" customHeight="1">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row>
    <row r="174" spans="1:30" ht="12.75" customHeight="1">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row>
    <row r="175" spans="1:30" ht="12.75" customHeight="1">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row>
    <row r="176" spans="1:30" ht="12.75" customHeight="1">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row>
    <row r="177" spans="1:30" ht="12.75" customHeight="1">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row>
    <row r="178" spans="1:30" ht="12.75" customHeight="1">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row>
    <row r="179" spans="1:30" ht="12.75" customHeight="1">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row>
    <row r="180" spans="1:30" ht="12.75" customHeight="1">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row>
    <row r="181" spans="1:30" ht="12.75" customHeight="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row>
    <row r="182" spans="1:30" ht="12.75" customHeight="1">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row>
    <row r="183" spans="1:30" ht="12.75" customHeight="1">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row>
    <row r="184" spans="1:30" ht="12.75" customHeight="1">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row>
    <row r="185" spans="1:30" ht="12.75" customHeight="1">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row>
    <row r="186" spans="1:30" ht="12.75" customHeight="1">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row>
    <row r="187" spans="1:30" ht="12.75" customHeight="1">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row>
    <row r="188" spans="1:30" ht="12.75" customHeight="1">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row>
    <row r="189" spans="1:30" ht="12.75" customHeight="1">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row>
    <row r="190" spans="1:30" ht="12.75" customHeight="1">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row>
    <row r="191" spans="1:30" ht="12.75" customHeight="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row>
    <row r="192" spans="1:30" ht="12.75" customHeight="1">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row>
    <row r="193" spans="1:30" ht="12.75" customHeight="1">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row>
    <row r="194" spans="1:30" ht="12.75" customHeight="1">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row>
    <row r="195" spans="1:30" ht="12.75" customHeight="1">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row>
    <row r="196" spans="1:30" ht="12.75" customHeight="1">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row>
    <row r="197" spans="1:30" ht="12.75" customHeight="1">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row>
    <row r="198" spans="1:30" ht="12.75" customHeight="1">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row>
    <row r="199" spans="1:30" ht="12.75" customHeight="1">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row>
    <row r="200" spans="1:30" ht="12.75" customHeight="1">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row>
    <row r="201" spans="1:30" ht="12.75" customHeight="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row>
    <row r="202" spans="1:30" ht="12.75" customHeight="1">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row>
    <row r="203" spans="1:30" ht="12.75" customHeight="1">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row>
    <row r="204" spans="1:30" ht="12.75" customHeight="1">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row>
    <row r="205" spans="1:30" ht="12.75" customHeight="1">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row>
    <row r="206" spans="1:30" ht="12.75" customHeight="1">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row>
    <row r="207" spans="1:30" ht="12.75" customHeight="1">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row>
    <row r="208" spans="1:30" ht="12.75" customHeight="1">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row>
    <row r="209" spans="1:30" ht="12.75" customHeight="1">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row>
    <row r="210" spans="1:30" ht="12.75" customHeight="1">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row>
    <row r="211" spans="1:30" ht="12.75" customHeight="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row>
    <row r="212" spans="1:30" ht="12.75" customHeight="1">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row>
    <row r="213" spans="1:30" ht="12.75" customHeight="1">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row>
    <row r="214" spans="1:30" ht="12.75" customHeight="1">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row>
    <row r="215" spans="1:30" ht="12.75" customHeight="1">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row>
    <row r="216" spans="1:30" ht="12.75" customHeight="1">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row>
    <row r="217" spans="1:30" ht="12.75" customHeight="1">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row>
    <row r="218" spans="1:30" ht="12.75" customHeight="1">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row>
    <row r="219" spans="1:30" ht="12.75" customHeight="1">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row>
    <row r="220" spans="1:30" ht="12.75" customHeight="1">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row>
    <row r="221" spans="1:30" ht="12.75" customHeight="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row>
    <row r="222" spans="1:30" ht="12.75" customHeight="1">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row>
    <row r="223" spans="1:30" ht="12.75" customHeight="1">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row>
    <row r="224" spans="1:30" ht="12.75" customHeight="1">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row>
    <row r="225" spans="1:30" ht="12.75" customHeight="1">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row>
    <row r="226" spans="1:30" ht="12.75" customHeight="1">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row>
    <row r="227" spans="1:30" ht="12.75" customHeight="1">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row>
    <row r="228" spans="1:30" ht="12.75" customHeight="1">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row>
    <row r="229" spans="1:30" ht="12.75" customHeight="1">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row>
    <row r="230" spans="1:30" ht="12.75" customHeight="1">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row>
    <row r="231" spans="1:30" ht="12.75" customHeight="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row>
    <row r="232" spans="1:30" ht="12.75" customHeight="1">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row>
    <row r="233" spans="1:30" ht="12.75" customHeight="1">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row>
    <row r="234" spans="1:30" ht="12.75" customHeight="1">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row>
    <row r="235" spans="1:30" ht="12.75" customHeight="1">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row>
    <row r="236" spans="1:30" ht="12.75" customHeight="1">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row>
    <row r="237" spans="1:30" ht="12.75" customHeight="1">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row>
    <row r="238" spans="1:30" ht="12.75" customHeight="1">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row>
    <row r="239" spans="1:30" ht="12.75" customHeight="1">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row>
    <row r="240" spans="1:30" ht="12.75" customHeight="1">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row>
    <row r="241" spans="1:30" ht="12.75" customHeight="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row>
    <row r="242" spans="1:30" ht="12.75" customHeight="1">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row>
    <row r="243" spans="1:30" ht="12.75" customHeight="1">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row>
    <row r="244" spans="1:30" ht="12.75" customHeight="1">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row>
    <row r="245" spans="1:30" ht="12.75" customHeight="1">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row>
    <row r="246" spans="1:30" ht="12.75" customHeight="1">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row>
    <row r="247" spans="1:30" ht="12.75" customHeight="1">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row>
    <row r="248" spans="1:30" ht="12.75" customHeight="1">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row>
    <row r="249" spans="1:30" ht="12.75" customHeight="1">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row>
    <row r="250" spans="1:30" ht="12.75"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row>
    <row r="251" spans="1:30" ht="12.75" customHeight="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row>
    <row r="252" spans="1:30" ht="12.75" customHeight="1">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row>
    <row r="253" spans="1:30" ht="12.75" customHeight="1">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row>
    <row r="254" spans="1:30" ht="12.75" customHeight="1">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row>
    <row r="255" spans="1:30" ht="12.75" customHeight="1">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row>
    <row r="256" spans="1:30" ht="12.75" customHeight="1">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row>
    <row r="257" spans="1:30" ht="12.75" customHeight="1">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row>
    <row r="258" spans="1:30" ht="12.75" customHeight="1">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row>
    <row r="259" spans="1:30" ht="12.75" customHeight="1">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row>
    <row r="260" spans="1:30" ht="12.75" customHeight="1">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row>
    <row r="261" spans="1:30" ht="12.75" customHeight="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row>
    <row r="262" spans="1:30" ht="12.75" customHeight="1">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row>
    <row r="263" spans="1:30" ht="12.75" customHeight="1">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row>
    <row r="264" spans="1:30" ht="12.75" customHeight="1">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row>
    <row r="265" spans="1:30" ht="12.75" customHeight="1">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row>
    <row r="266" spans="1:30" ht="12.75" customHeight="1">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row>
    <row r="267" spans="1:30" ht="12.75" customHeight="1">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row>
    <row r="268" spans="1:30" ht="12.75" customHeight="1">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row>
    <row r="269" spans="1:30" ht="12.75" customHeight="1">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row>
    <row r="270" spans="1:30" ht="12.75" customHeight="1">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row>
    <row r="271" spans="1:30" ht="12.75" customHeight="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row>
    <row r="272" spans="1:30" ht="12.75" customHeight="1">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row>
    <row r="273" spans="1:30" ht="12.75" customHeight="1">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row>
    <row r="274" spans="1:30" ht="12.75" customHeight="1">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row>
    <row r="275" spans="1:30" ht="12.75" customHeight="1">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row>
    <row r="276" spans="1:30" ht="12.75" customHeight="1">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row>
    <row r="277" spans="1:30" ht="12.75" customHeight="1">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row>
    <row r="278" spans="1:30" ht="12.75" customHeight="1">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row>
    <row r="279" spans="1:30" ht="12.75" customHeight="1">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row>
    <row r="280" spans="1:30" ht="12.75" customHeight="1">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row>
    <row r="281" spans="1:30" ht="12.75" customHeight="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row>
    <row r="282" spans="1:30" ht="12.75" customHeight="1">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row>
    <row r="283" spans="1:30" ht="12.75" customHeight="1">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row>
    <row r="284" spans="1:30" ht="12.75" customHeight="1">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row>
    <row r="285" spans="1:30" ht="12.75" customHeight="1">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row>
    <row r="286" spans="1:30" ht="12.75" customHeight="1">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row>
    <row r="287" spans="1:30" ht="12.75" customHeight="1">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row>
    <row r="288" spans="1:30" ht="12.75" customHeight="1">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row>
    <row r="289" spans="1:30" ht="12.75" customHeight="1">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row>
    <row r="290" spans="1:30" ht="12.75" customHeight="1">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row>
    <row r="291" spans="1:30" ht="12.75" customHeight="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row>
    <row r="292" spans="1:30" ht="12.75" customHeight="1">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row>
    <row r="293" spans="1:30" ht="12.75" customHeight="1">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row>
    <row r="294" spans="1:30" ht="12.75" customHeight="1">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row>
    <row r="295" spans="1:30" ht="12.75" customHeight="1">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row>
    <row r="296" spans="1:30" ht="12.75" customHeight="1">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row>
    <row r="297" spans="1:30" ht="12.75" customHeight="1">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row>
    <row r="298" spans="1:30" ht="12.75" customHeight="1">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row>
    <row r="299" spans="1:30" ht="12.75" customHeight="1">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row>
    <row r="300" spans="1:30" ht="12.75" customHeight="1">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row>
    <row r="301" spans="1:30" ht="12.75" customHeight="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row>
    <row r="302" spans="1:30" ht="12.75" customHeight="1">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row>
    <row r="303" spans="1:30" ht="12.75" customHeight="1">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row>
    <row r="304" spans="1:30" ht="12.75" customHeight="1">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row>
    <row r="305" spans="1:30" ht="12.75" customHeight="1">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row>
    <row r="306" spans="1:30" ht="12.75" customHeight="1">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row>
    <row r="307" spans="1:30" ht="12.75" customHeight="1">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row>
    <row r="308" spans="1:30" ht="12.75" customHeight="1">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row>
    <row r="309" spans="1:30" ht="12.75" customHeight="1">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row>
    <row r="310" spans="1:30" ht="12.75" customHeight="1">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row>
    <row r="311" spans="1:30" ht="12.75" customHeight="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row>
    <row r="312" spans="1:30" ht="12.75" customHeight="1">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row>
    <row r="313" spans="1:30" ht="12.75" customHeight="1">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row>
    <row r="314" spans="1:30" ht="12.75" customHeight="1">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row>
    <row r="315" spans="1:30" ht="12.75" customHeight="1">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row>
    <row r="316" spans="1:30" ht="12.75" customHeight="1">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row>
    <row r="317" spans="1:30" ht="12.75" customHeight="1">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row>
    <row r="318" spans="1:30" ht="12.75" customHeight="1">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row>
    <row r="319" spans="1:30" ht="12.75" customHeight="1">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row>
    <row r="320" spans="1:30" ht="12.75" customHeight="1">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row>
    <row r="321" spans="1:30" ht="12.75" customHeight="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row>
    <row r="322" spans="1:30" ht="12.75" customHeight="1">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row>
    <row r="323" spans="1:30" ht="12.75" customHeight="1">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row>
    <row r="324" spans="1:30" ht="12.75" customHeight="1">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row>
    <row r="325" spans="1:30" ht="12.75" customHeight="1">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row>
    <row r="326" spans="1:30" ht="12.75" customHeight="1">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row>
    <row r="327" spans="1:30" ht="12.75" customHeight="1">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row>
    <row r="328" spans="1:30" ht="12.75" customHeight="1">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row>
    <row r="329" spans="1:30" ht="12.75" customHeight="1">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row>
    <row r="330" spans="1:30" ht="12.75" customHeight="1">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row>
    <row r="331" spans="1:30" ht="12.75" customHeight="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row>
    <row r="332" spans="1:30" ht="12.75" customHeight="1">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row>
    <row r="333" spans="1:30" ht="12.75" customHeight="1">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row>
    <row r="334" spans="1:30" ht="12.75" customHeight="1">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row>
    <row r="335" spans="1:30" ht="12.75"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row>
    <row r="336" spans="1:30" ht="12.75" customHeight="1">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row>
    <row r="337" spans="1:30" ht="12.75" customHeight="1">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row>
    <row r="338" spans="1:30" ht="12.75" customHeight="1">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row>
    <row r="339" spans="1:30" ht="12.75" customHeight="1">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row>
    <row r="340" spans="1:30" ht="12.75" customHeight="1">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row>
    <row r="341" spans="1:30" ht="12.75" customHeight="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row>
    <row r="342" spans="1:30" ht="12.75" customHeight="1">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row>
    <row r="343" spans="1:30" ht="12.75" customHeight="1">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row>
    <row r="344" spans="1:30" ht="12.75" customHeight="1">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row>
    <row r="345" spans="1:30" ht="12.75" customHeight="1">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row>
    <row r="346" spans="1:30" ht="12.75" customHeight="1">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row>
    <row r="347" spans="1:30" ht="12.75" customHeight="1">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row>
    <row r="348" spans="1:30" ht="12.75" customHeight="1">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row>
    <row r="349" spans="1:30" ht="12.75" customHeight="1">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row>
    <row r="350" spans="1:30" ht="12.75" customHeight="1">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row>
    <row r="351" spans="1:30" ht="12.75" customHeight="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row>
    <row r="352" spans="1:30" ht="12.75" customHeight="1">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row>
    <row r="353" spans="1:30" ht="12.75" customHeight="1">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row>
    <row r="354" spans="1:30" ht="12.75" customHeight="1">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row>
    <row r="355" spans="1:30" ht="12.75" customHeight="1">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row>
    <row r="356" spans="1:30" ht="12.75" customHeight="1">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row>
    <row r="357" spans="1:30" ht="12.75" customHeight="1">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row>
    <row r="358" spans="1:30" ht="12.75" customHeight="1">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row>
    <row r="359" spans="1:30" ht="12.75" customHeight="1">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row>
    <row r="360" spans="1:30" ht="12.75" customHeight="1">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row>
    <row r="361" spans="1:30" ht="12.75" customHeight="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row>
    <row r="362" spans="1:30" ht="12.75" customHeight="1">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row>
    <row r="363" spans="1:30" ht="12.75" customHeight="1">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row>
    <row r="364" spans="1:30" ht="12.75" customHeight="1">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row>
    <row r="365" spans="1:30" ht="12.75" customHeight="1">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row>
    <row r="366" spans="1:30" ht="12.75" customHeight="1">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row>
    <row r="367" spans="1:30" ht="12.75" customHeight="1">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row>
    <row r="368" spans="1:30" ht="12.75" customHeight="1">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row>
    <row r="369" spans="1:30" ht="12.75" customHeight="1">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row>
    <row r="370" spans="1:30" ht="12.75" customHeight="1">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row>
    <row r="371" spans="1:30" ht="12.75" customHeight="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row>
    <row r="372" spans="1:30" ht="12.75" customHeight="1">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row>
    <row r="373" spans="1:30" ht="12.75" customHeight="1">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row>
    <row r="374" spans="1:30" ht="12.75" customHeight="1">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row>
    <row r="375" spans="1:30" ht="12.75" customHeight="1">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row>
    <row r="376" spans="1:30" ht="12.75" customHeight="1">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row>
    <row r="377" spans="1:30" ht="12.75" customHeight="1">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row>
    <row r="378" spans="1:30" ht="12.75" customHeight="1">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row>
    <row r="379" spans="1:30" ht="12.75" customHeight="1">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row>
    <row r="380" spans="1:30" ht="12.75" customHeight="1">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row>
    <row r="381" spans="1:30" ht="12.75" customHeight="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row>
    <row r="382" spans="1:30" ht="12.75" customHeight="1">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row>
    <row r="383" spans="1:30" ht="12.75" customHeight="1">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row>
    <row r="384" spans="1:30" ht="12.75" customHeight="1">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row>
    <row r="385" spans="1:30" ht="12.75" customHeight="1">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row>
    <row r="386" spans="1:30" ht="12.75" customHeight="1">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row>
    <row r="387" spans="1:30" ht="12.75" customHeight="1">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row>
    <row r="388" spans="1:30" ht="12.75" customHeight="1">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row>
    <row r="389" spans="1:30" ht="12.75" customHeight="1">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row>
    <row r="390" spans="1:30" ht="12.75" customHeight="1">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row>
    <row r="391" spans="1:30" ht="12.75" customHeight="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row>
    <row r="392" spans="1:30" ht="12.75" customHeight="1">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row>
    <row r="393" spans="1:30" ht="12.75" customHeight="1">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row>
    <row r="394" spans="1:30" ht="12.75" customHeight="1">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row>
    <row r="395" spans="1:30" ht="12.75" customHeight="1">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row>
    <row r="396" spans="1:30" ht="12.75" customHeight="1">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row>
    <row r="397" spans="1:30" ht="12.75" customHeight="1">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row>
    <row r="398" spans="1:30" ht="12.75" customHeight="1">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row>
    <row r="399" spans="1:30" ht="12.75" customHeight="1">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row>
    <row r="400" spans="1:30" ht="12.75" customHeight="1">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row>
    <row r="401" spans="1:30" ht="12.75" customHeight="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row>
    <row r="402" spans="1:30" ht="12.75" customHeight="1">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row>
    <row r="403" spans="1:30" ht="12.75" customHeight="1">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row>
    <row r="404" spans="1:30" ht="12.75" customHeight="1">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row>
    <row r="405" spans="1:30" ht="12.75" customHeight="1">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row>
    <row r="406" spans="1:30" ht="12.75" customHeight="1">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row>
    <row r="407" spans="1:30" ht="12.75" customHeight="1">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row>
    <row r="408" spans="1:30" ht="12.75" customHeight="1">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row>
    <row r="409" spans="1:30" ht="12.75" customHeight="1">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row>
    <row r="410" spans="1:30" ht="12.75" customHeight="1">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row>
    <row r="411" spans="1:30" ht="12.75" customHeight="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row>
    <row r="412" spans="1:30" ht="12.75" customHeight="1">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row>
    <row r="413" spans="1:30" ht="12.75" customHeight="1">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row>
    <row r="414" spans="1:30" ht="12.75" customHeight="1">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row>
    <row r="415" spans="1:30" ht="12.75" customHeight="1">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row>
    <row r="416" spans="1:30" ht="12.75" customHeight="1">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row>
    <row r="417" spans="1:30" ht="12.75" customHeight="1">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row>
    <row r="418" spans="1:30" ht="12.75" customHeight="1">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row>
    <row r="419" spans="1:30" ht="12.75" customHeight="1">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row>
    <row r="420" spans="1:30" ht="12.75"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row>
    <row r="421" spans="1:30" ht="12.75" customHeight="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row>
    <row r="422" spans="1:30" ht="12.75" customHeight="1">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row>
    <row r="423" spans="1:30" ht="12.75" customHeight="1">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row>
    <row r="424" spans="1:30" ht="12.75" customHeight="1">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row>
    <row r="425" spans="1:30" ht="12.75" customHeight="1">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row>
    <row r="426" spans="1:30" ht="12.75" customHeight="1">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row>
    <row r="427" spans="1:30" ht="12.75" customHeight="1">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row>
    <row r="428" spans="1:30" ht="12.75" customHeight="1">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row>
    <row r="429" spans="1:30" ht="12.75" customHeight="1">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row>
    <row r="430" spans="1:30" ht="12.75" customHeight="1">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row>
    <row r="431" spans="1:30" ht="12.75" customHeight="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row>
    <row r="432" spans="1:30" ht="12.75" customHeight="1">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row>
    <row r="433" spans="1:30" ht="12.75" customHeight="1">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row>
    <row r="434" spans="1:30" ht="12.75" customHeight="1">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row>
    <row r="435" spans="1:30" ht="12.75" customHeight="1">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row>
    <row r="436" spans="1:30" ht="12.75" customHeight="1">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row>
    <row r="437" spans="1:30" ht="12.75" customHeight="1">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row>
    <row r="438" spans="1:30" ht="12.75" customHeight="1">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row>
    <row r="439" spans="1:30" ht="12.75" customHeight="1">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row>
    <row r="440" spans="1:30" ht="12.75" customHeight="1">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row>
    <row r="441" spans="1:30" ht="12.75" customHeight="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row>
    <row r="442" spans="1:30" ht="12.75" customHeight="1">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row>
    <row r="443" spans="1:30" ht="12.75" customHeight="1">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row>
    <row r="444" spans="1:30" ht="12.75" customHeight="1">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row>
    <row r="445" spans="1:30" ht="12.75" customHeight="1">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row>
    <row r="446" spans="1:30" ht="12.75" customHeight="1">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row>
    <row r="447" spans="1:30" ht="12.75" customHeight="1">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row>
    <row r="448" spans="1:30" ht="12.75" customHeight="1">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row>
    <row r="449" spans="1:30" ht="12.75" customHeight="1">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row>
    <row r="450" spans="1:30" ht="12.75" customHeight="1">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row>
    <row r="451" spans="1:30" ht="12.75" customHeight="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row>
    <row r="452" spans="1:30" ht="12.75" customHeight="1">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row>
    <row r="453" spans="1:30" ht="12.75" customHeight="1">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row>
    <row r="454" spans="1:30" ht="12.75" customHeight="1">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row>
    <row r="455" spans="1:30" ht="12.75" customHeight="1">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row>
    <row r="456" spans="1:30" ht="12.75" customHeight="1">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row>
    <row r="457" spans="1:30" ht="12.75" customHeight="1">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row>
    <row r="458" spans="1:30" ht="12.75" customHeight="1">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row>
    <row r="459" spans="1:30" ht="12.75" customHeight="1">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row>
    <row r="460" spans="1:30" ht="12.75" customHeight="1">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row>
    <row r="461" spans="1:30" ht="12.75" customHeight="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row>
    <row r="462" spans="1:30" ht="12.75" customHeight="1">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row>
    <row r="463" spans="1:30" ht="12.75" customHeight="1">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row>
    <row r="464" spans="1:30" ht="12.75" customHeight="1">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row>
    <row r="465" spans="1:30" ht="12.75" customHeight="1">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row>
    <row r="466" spans="1:30" ht="12.75" customHeight="1">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row>
    <row r="467" spans="1:30" ht="12.75" customHeight="1">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row>
    <row r="468" spans="1:30" ht="12.75" customHeight="1">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row>
    <row r="469" spans="1:30" ht="12.75" customHeight="1">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row>
    <row r="470" spans="1:30" ht="12.75" customHeight="1">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row>
    <row r="471" spans="1:30" ht="12.75" customHeight="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row>
    <row r="472" spans="1:30" ht="12.75" customHeight="1">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row>
    <row r="473" spans="1:30" ht="12.75" customHeight="1">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row>
    <row r="474" spans="1:30" ht="12.75" customHeight="1">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row>
    <row r="475" spans="1:30" ht="12.75" customHeight="1">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row>
    <row r="476" spans="1:30" ht="12.75" customHeight="1">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row>
    <row r="477" spans="1:30" ht="12.75" customHeight="1">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row>
    <row r="478" spans="1:30" ht="12.75" customHeight="1">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row>
    <row r="479" spans="1:30" ht="12.75" customHeight="1">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row>
    <row r="480" spans="1:30" ht="12.75" customHeight="1">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row>
    <row r="481" spans="1:30" ht="12.75" customHeight="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row>
    <row r="482" spans="1:30" ht="12.75" customHeight="1">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row>
    <row r="483" spans="1:30" ht="12.75" customHeight="1">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row>
    <row r="484" spans="1:30" ht="12.75" customHeight="1">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row>
    <row r="485" spans="1:30" ht="12.75" customHeight="1">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row>
    <row r="486" spans="1:30" ht="12.75" customHeight="1">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row>
    <row r="487" spans="1:30" ht="12.75" customHeight="1">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row>
    <row r="488" spans="1:30" ht="12.75" customHeight="1">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row>
    <row r="489" spans="1:30" ht="12.75" customHeight="1">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row>
    <row r="490" spans="1:30" ht="12.75" customHeight="1">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row>
    <row r="491" spans="1:30" ht="12.75" customHeight="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row>
    <row r="492" spans="1:30" ht="12.75" customHeight="1">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row>
    <row r="493" spans="1:30" ht="12.75" customHeight="1">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row>
    <row r="494" spans="1:30" ht="12.75" customHeight="1">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row>
    <row r="495" spans="1:30" ht="12.75" customHeight="1">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row>
    <row r="496" spans="1:30" ht="12.75" customHeight="1">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row>
    <row r="497" spans="1:30" ht="12.75" customHeight="1">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row>
    <row r="498" spans="1:30" ht="12.75" customHeight="1">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row>
    <row r="499" spans="1:30" ht="12.75" customHeight="1">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row>
    <row r="500" spans="1:30" ht="12.75" customHeight="1">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row>
    <row r="501" spans="1:30" ht="12.75" customHeight="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row>
    <row r="502" spans="1:30" ht="12.75" customHeight="1">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row>
    <row r="503" spans="1:30" ht="12.75" customHeight="1">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row>
    <row r="504" spans="1:30" ht="12.75" customHeight="1">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row>
    <row r="505" spans="1:30" ht="12.75" customHeight="1">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row>
    <row r="506" spans="1:30" ht="12.75" customHeight="1">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row>
    <row r="507" spans="1:30" ht="12.75" customHeight="1">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row>
    <row r="508" spans="1:30" ht="12.75" customHeight="1">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row>
    <row r="509" spans="1:30" ht="12.75" customHeight="1">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row>
    <row r="510" spans="1:30" ht="12.75" customHeight="1">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row>
    <row r="511" spans="1:30" ht="12.75" customHeight="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row>
    <row r="512" spans="1:30" ht="12.75" customHeight="1">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row>
    <row r="513" spans="1:30" ht="12.75" customHeight="1">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row>
    <row r="514" spans="1:30" ht="12.75" customHeight="1">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row>
    <row r="515" spans="1:30" ht="12.75" customHeight="1">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row>
    <row r="516" spans="1:30" ht="12.75" customHeight="1">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row>
    <row r="517" spans="1:30" ht="12.75" customHeight="1">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row>
    <row r="518" spans="1:30" ht="12.75" customHeight="1">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row>
    <row r="519" spans="1:30" ht="12.75" customHeight="1">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row>
    <row r="520" spans="1:30" ht="12.75" customHeight="1">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row>
    <row r="521" spans="1:30" ht="12.75" customHeight="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row>
    <row r="522" spans="1:30" ht="12.75" customHeight="1">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row>
    <row r="523" spans="1:30" ht="12.75" customHeight="1">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row>
    <row r="524" spans="1:30" ht="12.75" customHeight="1">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row>
    <row r="525" spans="1:30" ht="12.75" customHeight="1">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row>
    <row r="526" spans="1:30" ht="12.75" customHeight="1">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row>
    <row r="527" spans="1:30" ht="12.75" customHeight="1">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row>
    <row r="528" spans="1:30" ht="12.75" customHeight="1">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row>
    <row r="529" spans="1:30" ht="12.75" customHeight="1">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row>
    <row r="530" spans="1:30" ht="12.75" customHeight="1">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row>
    <row r="531" spans="1:30" ht="12.75" customHeight="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row>
    <row r="532" spans="1:30" ht="12.75" customHeight="1">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row>
    <row r="533" spans="1:30" ht="12.75" customHeight="1">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row>
    <row r="534" spans="1:30" ht="12.75" customHeight="1">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row>
    <row r="535" spans="1:30" ht="12.75" customHeight="1">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row>
    <row r="536" spans="1:30" ht="12.75" customHeight="1">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row>
    <row r="537" spans="1:30" ht="12.75" customHeight="1">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row>
    <row r="538" spans="1:30" ht="12.75" customHeight="1">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row>
    <row r="539" spans="1:30" ht="12.75" customHeight="1">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row>
    <row r="540" spans="1:30" ht="12.75" customHeight="1">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row>
    <row r="541" spans="1:30" ht="12.75" customHeight="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row>
    <row r="542" spans="1:30" ht="12.75" customHeight="1">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row>
    <row r="543" spans="1:30" ht="12.75" customHeight="1">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row>
    <row r="544" spans="1:30" ht="12.75" customHeight="1">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row>
    <row r="545" spans="1:30" ht="12.75" customHeight="1">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row>
    <row r="546" spans="1:30" ht="12.75" customHeight="1">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row>
    <row r="547" spans="1:30" ht="12.75" customHeight="1">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row>
    <row r="548" spans="1:30" ht="12.75" customHeight="1">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row>
    <row r="549" spans="1:30" ht="12.75" customHeight="1">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row>
    <row r="550" spans="1:30" ht="12.75" customHeight="1">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row>
    <row r="551" spans="1:30" ht="12.75" customHeight="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row>
    <row r="552" spans="1:30" ht="12.75" customHeight="1">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row>
    <row r="553" spans="1:30" ht="12.75" customHeight="1">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row>
    <row r="554" spans="1:30" ht="12.75" customHeight="1">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row>
    <row r="555" spans="1:30" ht="12.75" customHeight="1">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row>
    <row r="556" spans="1:30" ht="12.75" customHeight="1">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row>
    <row r="557" spans="1:30" ht="12.75" customHeight="1">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row>
    <row r="558" spans="1:30" ht="12.75" customHeight="1">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row>
    <row r="559" spans="1:30" ht="12.75" customHeight="1">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row>
    <row r="560" spans="1:30" ht="12.75" customHeight="1">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row>
    <row r="561" spans="1:30" ht="12.75" customHeight="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row>
    <row r="562" spans="1:30" ht="12.75" customHeight="1">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row>
    <row r="563" spans="1:30" ht="12.75" customHeight="1">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row>
    <row r="564" spans="1:30" ht="12.75" customHeight="1">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row>
    <row r="565" spans="1:30" ht="12.75" customHeight="1">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row>
    <row r="566" spans="1:30" ht="12.75" customHeight="1">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row>
    <row r="567" spans="1:30" ht="12.75" customHeight="1">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row>
    <row r="568" spans="1:30" ht="12.75" customHeight="1">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row>
    <row r="569" spans="1:30" ht="12.75" customHeight="1">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row>
    <row r="570" spans="1:30" ht="12.75" customHeight="1">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row>
    <row r="571" spans="1:30" ht="12.75" customHeight="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row>
    <row r="572" spans="1:30" ht="12.75" customHeight="1">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row>
    <row r="573" spans="1:30" ht="12.75" customHeight="1">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row>
    <row r="574" spans="1:30" ht="12.75" customHeight="1">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row>
    <row r="575" spans="1:30" ht="12.75" customHeight="1">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row>
    <row r="576" spans="1:30" ht="12.75" customHeight="1">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row>
    <row r="577" spans="1:30" ht="12.75" customHeight="1">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row>
    <row r="578" spans="1:30" ht="12.75" customHeight="1">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row>
    <row r="579" spans="1:30" ht="12.75" customHeight="1">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row>
    <row r="580" spans="1:30" ht="12.75" customHeight="1">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row>
    <row r="581" spans="1:30" ht="12.75" customHeight="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row>
    <row r="582" spans="1:30" ht="12.75" customHeight="1">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row>
    <row r="583" spans="1:30" ht="12.75" customHeight="1">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row>
    <row r="584" spans="1:30" ht="12.75" customHeight="1">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row>
    <row r="585" spans="1:30" ht="12.75" customHeight="1">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row>
    <row r="586" spans="1:30" ht="12.75" customHeight="1">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row>
    <row r="587" spans="1:30" ht="12.75" customHeight="1">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row>
    <row r="588" spans="1:30" ht="12.75" customHeight="1">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row>
    <row r="589" spans="1:30" ht="12.75" customHeight="1">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row>
    <row r="590" spans="1:30" ht="12.75" customHeight="1">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row>
    <row r="591" spans="1:30" ht="12.75" customHeight="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row>
    <row r="592" spans="1:30" ht="12.75" customHeight="1">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row>
    <row r="593" spans="1:30" ht="12.75" customHeight="1">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row>
    <row r="594" spans="1:30" ht="12.75" customHeight="1">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row>
    <row r="595" spans="1:30" ht="12.75" customHeight="1">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row>
    <row r="596" spans="1:30" ht="12.75" customHeight="1">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row>
    <row r="597" spans="1:30" ht="12.75" customHeight="1">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row>
    <row r="598" spans="1:30" ht="12.75" customHeight="1">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row>
    <row r="599" spans="1:30" ht="12.75" customHeight="1">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row>
    <row r="600" spans="1:30" ht="12.75" customHeight="1">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row>
    <row r="601" spans="1:30" ht="12.75" customHeight="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row>
    <row r="602" spans="1:30" ht="12.75" customHeight="1">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row>
    <row r="603" spans="1:30" ht="12.75" customHeight="1">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row>
    <row r="604" spans="1:30" ht="12.75" customHeight="1">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row>
    <row r="605" spans="1:30" ht="12.75" customHeight="1">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row>
    <row r="606" spans="1:30" ht="12.75" customHeight="1">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row>
    <row r="607" spans="1:30" ht="12.75" customHeight="1">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row>
    <row r="608" spans="1:30" ht="12.75" customHeight="1">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row>
    <row r="609" spans="1:30" ht="12.75" customHeight="1">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row>
    <row r="610" spans="1:30" ht="12.75" customHeight="1">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row>
    <row r="611" spans="1:30" ht="12.75" customHeight="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row>
    <row r="612" spans="1:30" ht="12.75" customHeight="1">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row>
    <row r="613" spans="1:30" ht="12.75" customHeight="1">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row>
    <row r="614" spans="1:30" ht="12.75" customHeight="1">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row>
    <row r="615" spans="1:30" ht="12.75" customHeight="1">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row>
    <row r="616" spans="1:30" ht="12.75" customHeight="1">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row>
    <row r="617" spans="1:30" ht="12.75" customHeight="1">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row>
    <row r="618" spans="1:30" ht="12.75" customHeight="1">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row>
    <row r="619" spans="1:30" ht="12.75" customHeight="1">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row>
    <row r="620" spans="1:30" ht="12.75" customHeight="1">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row>
    <row r="621" spans="1:30" ht="12.75" customHeight="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row>
    <row r="622" spans="1:30" ht="12.75" customHeight="1">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row>
    <row r="623" spans="1:30" ht="12.75" customHeight="1">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row>
    <row r="624" spans="1:30" ht="12.75" customHeight="1">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row>
    <row r="625" spans="1:30" ht="12.75" customHeight="1">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row>
    <row r="626" spans="1:30" ht="12.75" customHeight="1">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row>
    <row r="627" spans="1:30" ht="12.75" customHeight="1">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row>
    <row r="628" spans="1:30" ht="12.75" customHeight="1">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row>
    <row r="629" spans="1:30" ht="12.75" customHeight="1">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row>
    <row r="630" spans="1:30" ht="12.75" customHeight="1">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row>
    <row r="631" spans="1:30" ht="12.75" customHeight="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row>
    <row r="632" spans="1:30" ht="12.75" customHeight="1">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row>
    <row r="633" spans="1:30" ht="12.75" customHeight="1">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row>
    <row r="634" spans="1:30" ht="12.75" customHeight="1">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row>
    <row r="635" spans="1:30" ht="12.75" customHeight="1">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row>
    <row r="636" spans="1:30" ht="12.75" customHeight="1">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row>
    <row r="637" spans="1:30" ht="12.75" customHeight="1">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row>
    <row r="638" spans="1:30" ht="12.75" customHeight="1">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row>
    <row r="639" spans="1:30" ht="12.75" customHeight="1">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row>
    <row r="640" spans="1:30" ht="12.75" customHeight="1">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row>
    <row r="641" spans="1:30" ht="12.75" customHeight="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row>
    <row r="642" spans="1:30" ht="12.75" customHeight="1">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row>
    <row r="643" spans="1:30" ht="12.75" customHeight="1">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row>
    <row r="644" spans="1:30" ht="12.75" customHeight="1">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row>
    <row r="645" spans="1:30" ht="12.75" customHeight="1">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row>
    <row r="646" spans="1:30" ht="12.75" customHeight="1">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row>
    <row r="647" spans="1:30" ht="12.75" customHeight="1">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row>
    <row r="648" spans="1:30" ht="12.75" customHeight="1">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row>
    <row r="649" spans="1:30" ht="12.75" customHeight="1">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row>
    <row r="650" spans="1:30" ht="12.75" customHeight="1">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row>
    <row r="651" spans="1:30" ht="12.75" customHeight="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row>
    <row r="652" spans="1:30" ht="12.75" customHeight="1">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row>
    <row r="653" spans="1:30" ht="12.75" customHeight="1">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row>
    <row r="654" spans="1:30" ht="12.75" customHeight="1">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row>
    <row r="655" spans="1:30" ht="12.75" customHeight="1">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row>
    <row r="656" spans="1:30" ht="12.75" customHeight="1">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row>
    <row r="657" spans="1:30" ht="12.75" customHeight="1">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row>
    <row r="658" spans="1:30" ht="12.75" customHeight="1">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row>
    <row r="659" spans="1:30" ht="12.75" customHeight="1">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row>
    <row r="660" spans="1:30" ht="12.75" customHeight="1">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row>
    <row r="661" spans="1:30" ht="12.75" customHeight="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row>
    <row r="662" spans="1:30" ht="12.75" customHeight="1">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row>
    <row r="663" spans="1:30" ht="12.75" customHeight="1">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row>
    <row r="664" spans="1:30" ht="12.75" customHeight="1">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row>
    <row r="665" spans="1:30" ht="12.75" customHeight="1">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row>
    <row r="666" spans="1:30" ht="12.75" customHeight="1">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row>
    <row r="667" spans="1:30" ht="12.75" customHeight="1">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row>
    <row r="668" spans="1:30" ht="12.75" customHeight="1">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row>
    <row r="669" spans="1:30" ht="12.75" customHeight="1">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row>
    <row r="670" spans="1:30" ht="12.75" customHeight="1">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row>
    <row r="671" spans="1:30" ht="12.75" customHeight="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row>
    <row r="672" spans="1:30" ht="12.75" customHeight="1">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row>
    <row r="673" spans="1:30" ht="12.75" customHeight="1">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row>
    <row r="674" spans="1:30" ht="12.75" customHeight="1">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row>
    <row r="675" spans="1:30" ht="12.75" customHeight="1">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row>
    <row r="676" spans="1:30" ht="12.75" customHeight="1">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row>
    <row r="677" spans="1:30" ht="12.75" customHeight="1">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row>
    <row r="678" spans="1:30" ht="12.75" customHeight="1">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row>
    <row r="679" spans="1:30" ht="12.75" customHeight="1">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row>
    <row r="680" spans="1:30" ht="12.75" customHeight="1">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row>
    <row r="681" spans="1:30" ht="12.75" customHeight="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row>
    <row r="682" spans="1:30" ht="12.75" customHeight="1">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row>
    <row r="683" spans="1:30" ht="12.75" customHeight="1">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row>
    <row r="684" spans="1:30" ht="12.75" customHeight="1">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row>
    <row r="685" spans="1:30" ht="12.75" customHeight="1">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row>
    <row r="686" spans="1:30" ht="12.75" customHeight="1">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row>
    <row r="687" spans="1:30" ht="12.75" customHeight="1">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row>
    <row r="688" spans="1:30" ht="12.75" customHeight="1">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row>
    <row r="689" spans="1:30" ht="12.75" customHeight="1">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row>
    <row r="690" spans="1:30" ht="12.75" customHeight="1">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row>
    <row r="691" spans="1:30" ht="12.75" customHeight="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row>
    <row r="692" spans="1:30" ht="12.75" customHeight="1">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row>
    <row r="693" spans="1:30" ht="12.75" customHeight="1">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row>
    <row r="694" spans="1:30" ht="12.75" customHeight="1">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row>
    <row r="695" spans="1:30" ht="12.75" customHeight="1">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row>
    <row r="696" spans="1:30" ht="12.75" customHeight="1">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row>
    <row r="697" spans="1:30" ht="12.75" customHeight="1">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row>
    <row r="698" spans="1:30" ht="12.75" customHeight="1">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row>
    <row r="699" spans="1:30" ht="12.75" customHeight="1">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row>
    <row r="700" spans="1:30" ht="12.75" customHeight="1">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row>
    <row r="701" spans="1:30" ht="12.75" customHeight="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row>
    <row r="702" spans="1:30" ht="12.75" customHeight="1">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row>
    <row r="703" spans="1:30" ht="12.75" customHeight="1">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row>
    <row r="704" spans="1:30" ht="12.75" customHeight="1">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row>
    <row r="705" spans="1:30" ht="12.75" customHeight="1">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row>
    <row r="706" spans="1:30" ht="12.75" customHeight="1">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row>
    <row r="707" spans="1:30" ht="12.75" customHeight="1">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row>
    <row r="708" spans="1:30" ht="12.75" customHeight="1">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row>
    <row r="709" spans="1:30" ht="12.75" customHeight="1">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row>
    <row r="710" spans="1:30" ht="12.75" customHeight="1">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row>
    <row r="711" spans="1:30" ht="12.75" customHeight="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row>
    <row r="712" spans="1:30" ht="12.75" customHeight="1">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row>
    <row r="713" spans="1:30" ht="12.75" customHeight="1">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row>
    <row r="714" spans="1:30" ht="12.75" customHeight="1">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row>
    <row r="715" spans="1:30" ht="12.75" customHeight="1">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row>
    <row r="716" spans="1:30" ht="12.75" customHeight="1">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row>
    <row r="717" spans="1:30" ht="12.75" customHeight="1">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row>
    <row r="718" spans="1:30" ht="12.75" customHeight="1">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row>
    <row r="719" spans="1:30" ht="12.75" customHeight="1">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row>
    <row r="720" spans="1:30" ht="12.75" customHeight="1">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row>
    <row r="721" spans="1:30" ht="12.75" customHeight="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row>
    <row r="722" spans="1:30" ht="12.75" customHeight="1">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row>
    <row r="723" spans="1:30" ht="12.75" customHeight="1">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row>
    <row r="724" spans="1:30" ht="12.75" customHeight="1">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row>
    <row r="725" spans="1:30" ht="12.75" customHeight="1">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row>
    <row r="726" spans="1:30" ht="12.75" customHeight="1">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row>
    <row r="727" spans="1:30" ht="12.75" customHeight="1">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row>
    <row r="728" spans="1:30" ht="12.75" customHeight="1">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row>
    <row r="729" spans="1:30" ht="12.75" customHeight="1">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row>
    <row r="730" spans="1:30" ht="12.75" customHeight="1">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row>
    <row r="731" spans="1:30" ht="12.75" customHeight="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row>
    <row r="732" spans="1:30" ht="12.75" customHeight="1">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row>
    <row r="733" spans="1:30" ht="12.75" customHeight="1">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row>
    <row r="734" spans="1:30" ht="12.75" customHeight="1">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row>
    <row r="735" spans="1:30" ht="12.75" customHeight="1">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row>
    <row r="736" spans="1:30" ht="12.75" customHeight="1">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row>
    <row r="737" spans="1:30" ht="12.75" customHeight="1">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row>
    <row r="738" spans="1:30" ht="12.75" customHeight="1">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row>
    <row r="739" spans="1:30" ht="12.75" customHeight="1">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row>
    <row r="740" spans="1:30" ht="12.75" customHeight="1">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row>
    <row r="741" spans="1:30" ht="12.75" customHeight="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row>
    <row r="742" spans="1:30" ht="12.75" customHeight="1">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row>
    <row r="743" spans="1:30" ht="12.75" customHeight="1">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row>
    <row r="744" spans="1:30" ht="12.75" customHeight="1">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row>
    <row r="745" spans="1:30" ht="12.75" customHeight="1">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row>
    <row r="746" spans="1:30" ht="12.75" customHeight="1">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row>
    <row r="747" spans="1:30" ht="12.75" customHeight="1">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row>
    <row r="748" spans="1:30" ht="12.75" customHeight="1">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row>
    <row r="749" spans="1:30" ht="12.75" customHeight="1">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row>
    <row r="750" spans="1:30" ht="12.75" customHeight="1">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row>
    <row r="751" spans="1:30" ht="12.75" customHeight="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row>
    <row r="752" spans="1:30" ht="12.75" customHeight="1">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row>
    <row r="753" spans="1:30" ht="12.75" customHeight="1">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row>
    <row r="754" spans="1:30" ht="12.75" customHeight="1">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row>
    <row r="755" spans="1:30" ht="12.75" customHeight="1">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row>
    <row r="756" spans="1:30" ht="12.75" customHeight="1">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row>
    <row r="757" spans="1:30" ht="12.75" customHeight="1">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row>
    <row r="758" spans="1:30" ht="12.75" customHeight="1">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row>
    <row r="759" spans="1:30" ht="12.75" customHeight="1">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row>
    <row r="760" spans="1:30" ht="12.75" customHeight="1">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row>
    <row r="761" spans="1:30" ht="12.75" customHeight="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row>
    <row r="762" spans="1:30" ht="12.75" customHeight="1">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row>
    <row r="763" spans="1:30" ht="12.75" customHeight="1">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row>
    <row r="764" spans="1:30" ht="12.75" customHeight="1">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row>
    <row r="765" spans="1:30" ht="12.75" customHeight="1">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row>
    <row r="766" spans="1:30" ht="12.75" customHeight="1">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row>
    <row r="767" spans="1:30" ht="12.75" customHeight="1">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row>
    <row r="768" spans="1:30" ht="12.75" customHeight="1">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row>
    <row r="769" spans="1:30" ht="12.75" customHeight="1">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row>
    <row r="770" spans="1:30" ht="12.75" customHeight="1">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row>
    <row r="771" spans="1:30" ht="12.75" customHeight="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row>
    <row r="772" spans="1:30" ht="12.75" customHeight="1">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row>
    <row r="773" spans="1:30" ht="12.75" customHeight="1">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row>
    <row r="774" spans="1:30" ht="12.75" customHeight="1">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row>
    <row r="775" spans="1:30" ht="12.75" customHeight="1">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row>
    <row r="776" spans="1:30" ht="12.75" customHeight="1">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row>
    <row r="777" spans="1:30" ht="12.75" customHeight="1">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row>
    <row r="778" spans="1:30" ht="12.75" customHeight="1">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row>
    <row r="779" spans="1:30" ht="12.75" customHeight="1">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row>
    <row r="780" spans="1:30" ht="12.75" customHeight="1">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row>
    <row r="781" spans="1:30" ht="12.75" customHeight="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row>
    <row r="782" spans="1:30" ht="12.75" customHeight="1">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row>
    <row r="783" spans="1:30" ht="12.75" customHeight="1">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row>
    <row r="784" spans="1:30" ht="12.75" customHeight="1">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row>
    <row r="785" spans="1:30" ht="12.75" customHeight="1">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row>
    <row r="786" spans="1:30" ht="12.75" customHeight="1">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row>
    <row r="787" spans="1:30" ht="12.75" customHeight="1">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row>
    <row r="788" spans="1:30" ht="12.75" customHeight="1">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row>
    <row r="789" spans="1:30" ht="12.75" customHeight="1">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row>
    <row r="790" spans="1:30" ht="12.75" customHeight="1">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row>
    <row r="791" spans="1:30" ht="12.75" customHeight="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row>
    <row r="792" spans="1:30" ht="12.75" customHeight="1">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row>
    <row r="793" spans="1:30" ht="12.75" customHeight="1">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row>
    <row r="794" spans="1:30" ht="12.75" customHeight="1">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row>
    <row r="795" spans="1:30" ht="12.75" customHeight="1">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row>
    <row r="796" spans="1:30" ht="12.75" customHeight="1">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row>
    <row r="797" spans="1:30" ht="12.75" customHeight="1">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row>
    <row r="798" spans="1:30" ht="12.75" customHeight="1">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row>
    <row r="799" spans="1:30" ht="12.75" customHeight="1">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row>
    <row r="800" spans="1:30" ht="12.75" customHeight="1">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row>
    <row r="801" spans="1:30" ht="12.75" customHeight="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row>
    <row r="802" spans="1:30" ht="12.75" customHeight="1">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row>
    <row r="803" spans="1:30" ht="12.75" customHeight="1">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row>
    <row r="804" spans="1:30" ht="12.75" customHeight="1">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row>
    <row r="805" spans="1:30" ht="12.75" customHeight="1">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row>
    <row r="806" spans="1:30" ht="12.75" customHeight="1">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row>
    <row r="807" spans="1:30" ht="12.75" customHeight="1">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row>
    <row r="808" spans="1:30" ht="12.75" customHeight="1">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row>
    <row r="809" spans="1:30" ht="12.75" customHeight="1">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row>
    <row r="810" spans="1:30" ht="12.75" customHeight="1">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row>
    <row r="811" spans="1:30" ht="12.75" customHeight="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row>
    <row r="812" spans="1:30" ht="12.75" customHeight="1">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row>
    <row r="813" spans="1:30" ht="12.75" customHeight="1">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row>
    <row r="814" spans="1:30" ht="12.75" customHeight="1">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row>
    <row r="815" spans="1:30" ht="12.75" customHeight="1">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row>
    <row r="816" spans="1:30" ht="12.75" customHeight="1">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row>
    <row r="817" spans="1:30" ht="12.75" customHeight="1">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row>
    <row r="818" spans="1:30" ht="12.75" customHeight="1">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row>
    <row r="819" spans="1:30" ht="12.75" customHeight="1">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row>
    <row r="820" spans="1:30" ht="12.75" customHeight="1">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row>
    <row r="821" spans="1:30" ht="12.75" customHeight="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row>
    <row r="822" spans="1:30" ht="12.75" customHeight="1">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row>
    <row r="823" spans="1:30" ht="12.75" customHeight="1">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row>
    <row r="824" spans="1:30" ht="12.75" customHeight="1">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row>
    <row r="825" spans="1:30" ht="12.75" customHeight="1">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row>
    <row r="826" spans="1:30" ht="12.75" customHeight="1">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row>
    <row r="827" spans="1:30" ht="12.75" customHeight="1">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row>
    <row r="828" spans="1:30" ht="12.75" customHeight="1">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row>
    <row r="829" spans="1:30" ht="12.75" customHeight="1">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row>
    <row r="830" spans="1:30" ht="12.75" customHeight="1">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row>
    <row r="831" spans="1:30" ht="12.75" customHeight="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row>
    <row r="832" spans="1:30" ht="12.75" customHeight="1">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row>
    <row r="833" spans="1:30" ht="12.75" customHeight="1">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row>
    <row r="834" spans="1:30" ht="12.75" customHeight="1">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row>
    <row r="835" spans="1:30" ht="12.75" customHeight="1">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row>
    <row r="836" spans="1:30" ht="12.75" customHeight="1">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row>
    <row r="837" spans="1:30" ht="12.75" customHeight="1">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row>
    <row r="838" spans="1:30" ht="12.75" customHeight="1">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row>
    <row r="839" spans="1:30" ht="12.75" customHeight="1">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row>
    <row r="840" spans="1:30" ht="12.75" customHeight="1">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row>
    <row r="841" spans="1:30" ht="12.75" customHeight="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row>
    <row r="842" spans="1:30" ht="12.75" customHeight="1">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row>
    <row r="843" spans="1:30" ht="12.75" customHeight="1">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row>
    <row r="844" spans="1:30" ht="12.75" customHeight="1">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row>
    <row r="845" spans="1:30" ht="12.75" customHeight="1">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row>
    <row r="846" spans="1:30" ht="12.75" customHeight="1">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row>
    <row r="847" spans="1:30" ht="12.75" customHeight="1">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row>
    <row r="848" spans="1:30" ht="12.75" customHeight="1">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row>
    <row r="849" spans="1:30" ht="12.75" customHeight="1">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row>
    <row r="850" spans="1:30" ht="12.75" customHeight="1">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row>
    <row r="851" spans="1:30" ht="12.75" customHeight="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row>
    <row r="852" spans="1:30" ht="12.75" customHeight="1">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row>
    <row r="853" spans="1:30" ht="12.75" customHeight="1">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row>
    <row r="854" spans="1:30" ht="12.75" customHeight="1">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row>
    <row r="855" spans="1:30" ht="12.75" customHeight="1">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row>
    <row r="856" spans="1:30" ht="12.75" customHeight="1">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row>
    <row r="857" spans="1:30" ht="12.75" customHeight="1">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row>
    <row r="858" spans="1:30" ht="12.75" customHeight="1">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row>
    <row r="859" spans="1:30" ht="12.75" customHeight="1">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row>
    <row r="860" spans="1:30" ht="12.75" customHeight="1">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row>
    <row r="861" spans="1:30" ht="12.75" customHeight="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row>
    <row r="862" spans="1:30" ht="12.75" customHeight="1">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row>
    <row r="863" spans="1:30" ht="12.75" customHeight="1">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row>
    <row r="864" spans="1:30" ht="12.75" customHeight="1">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row>
    <row r="865" spans="1:30" ht="12.75" customHeight="1">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row>
    <row r="866" spans="1:30" ht="12.75" customHeight="1">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row>
    <row r="867" spans="1:30" ht="12.75" customHeight="1">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row>
    <row r="868" spans="1:30" ht="12.75" customHeight="1">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row>
    <row r="869" spans="1:30" ht="12.75" customHeight="1">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row>
    <row r="870" spans="1:30" ht="12.75" customHeight="1">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row>
    <row r="871" spans="1:30" ht="12.75" customHeight="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row>
    <row r="872" spans="1:30" ht="12.75" customHeight="1">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row>
    <row r="873" spans="1:30" ht="12.75" customHeight="1">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row>
    <row r="874" spans="1:30" ht="12.75" customHeight="1">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row>
    <row r="875" spans="1:30" ht="12.75" customHeight="1">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row>
    <row r="876" spans="1:30" ht="12.75" customHeight="1">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row>
    <row r="877" spans="1:30" ht="12.75" customHeight="1">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row>
    <row r="878" spans="1:30" ht="12.75" customHeight="1">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row>
    <row r="879" spans="1:30" ht="12.75" customHeight="1">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row>
    <row r="880" spans="1:30" ht="12.75" customHeight="1">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row>
    <row r="881" spans="1:30" ht="12.75" customHeight="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row>
    <row r="882" spans="1:30" ht="12.75" customHeight="1">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row>
    <row r="883" spans="1:30" ht="12.75" customHeight="1">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row>
    <row r="884" spans="1:30" ht="12.75" customHeight="1">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row>
    <row r="885" spans="1:30" ht="12.75" customHeight="1">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row>
    <row r="886" spans="1:30" ht="12.75" customHeight="1">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row>
    <row r="887" spans="1:30" ht="12.75" customHeight="1">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row>
    <row r="888" spans="1:30" ht="12.75" customHeight="1">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row>
    <row r="889" spans="1:30" ht="12.75" customHeight="1">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row>
    <row r="890" spans="1:30" ht="12.75" customHeight="1">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row>
    <row r="891" spans="1:30" ht="12.75" customHeight="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row>
    <row r="892" spans="1:30" ht="12.75" customHeight="1">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row>
    <row r="893" spans="1:30" ht="12.75" customHeight="1">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row>
    <row r="894" spans="1:30" ht="12.75" customHeight="1">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row>
    <row r="895" spans="1:30" ht="12.75" customHeight="1">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row>
    <row r="896" spans="1:30" ht="12.75" customHeight="1">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row>
    <row r="897" spans="1:30" ht="12.75" customHeight="1">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row>
    <row r="898" spans="1:30" ht="12.75" customHeight="1">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row>
    <row r="899" spans="1:30" ht="12.75" customHeight="1">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row>
    <row r="900" spans="1:30" ht="12.75" customHeight="1">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row>
    <row r="901" spans="1:30" ht="12.75" customHeight="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row>
    <row r="902" spans="1:30" ht="12.75" customHeight="1">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row>
    <row r="903" spans="1:30" ht="12.75" customHeight="1">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row>
    <row r="904" spans="1:30" ht="12.75" customHeight="1">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row>
    <row r="905" spans="1:30" ht="12.75" customHeight="1">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row>
    <row r="906" spans="1:30" ht="12.75" customHeight="1">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row>
    <row r="907" spans="1:30" ht="12.75" customHeight="1">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row>
    <row r="908" spans="1:30" ht="12.75" customHeight="1">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row>
    <row r="909" spans="1:30" ht="12.75" customHeight="1">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row>
    <row r="910" spans="1:30" ht="12.75" customHeight="1">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row>
    <row r="911" spans="1:30" ht="12.75" customHeight="1">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row>
    <row r="912" spans="1:30" ht="12.75" customHeight="1">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row>
    <row r="913" spans="1:30" ht="12.75" customHeight="1">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row>
    <row r="914" spans="1:30" ht="12.75" customHeight="1">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row>
    <row r="915" spans="1:30" ht="12.75" customHeight="1">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row>
    <row r="916" spans="1:30" ht="12.75" customHeight="1">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row>
    <row r="917" spans="1:30" ht="12.75" customHeight="1">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row>
    <row r="918" spans="1:30" ht="12.75" customHeight="1">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row>
    <row r="919" spans="1:30" ht="12.75" customHeight="1">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row>
    <row r="920" spans="1:30" ht="12.75" customHeight="1">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row>
    <row r="921" spans="1:30" ht="12.75" customHeight="1">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row>
    <row r="922" spans="1:30" ht="12.75" customHeight="1">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row>
    <row r="923" spans="1:30" ht="12.75" customHeight="1">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row>
    <row r="924" spans="1:30" ht="12.75" customHeight="1">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row>
    <row r="925" spans="1:30" ht="12.75" customHeight="1">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row>
    <row r="926" spans="1:30" ht="12.75" customHeight="1">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row>
    <row r="927" spans="1:30" ht="12.75" customHeight="1">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row>
    <row r="928" spans="1:30" ht="12.75" customHeight="1">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row>
    <row r="929" spans="1:30" ht="12.75" customHeight="1">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row>
    <row r="930" spans="1:30" ht="12.75" customHeight="1">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row>
    <row r="931" spans="1:30" ht="12.75" customHeight="1">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row>
    <row r="932" spans="1:30" ht="12.75" customHeight="1">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row>
    <row r="933" spans="1:30" ht="12.75" customHeight="1">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row>
    <row r="934" spans="1:30" ht="12.75" customHeight="1">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row>
    <row r="935" spans="1:30" ht="12.75" customHeight="1">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row>
    <row r="936" spans="1:30" ht="12.75" customHeight="1">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row>
    <row r="937" spans="1:30" ht="12.75" customHeight="1">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row>
    <row r="938" spans="1:30" ht="12.75" customHeight="1">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row>
    <row r="939" spans="1:30" ht="12.75" customHeight="1">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row>
    <row r="940" spans="1:30" ht="12.75" customHeight="1">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row>
    <row r="941" spans="1:30" ht="12.75" customHeight="1">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row>
    <row r="942" spans="1:30" ht="12.75" customHeight="1">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row>
    <row r="943" spans="1:30" ht="12.75" customHeight="1">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row>
    <row r="944" spans="1:30" ht="12.75" customHeight="1">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row>
    <row r="945" spans="1:30" ht="12.75" customHeight="1">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row>
    <row r="946" spans="1:30" ht="12.75" customHeight="1">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row>
    <row r="947" spans="1:30" ht="12.75" customHeight="1">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row>
    <row r="948" spans="1:30" ht="12.75" customHeight="1">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row>
    <row r="949" spans="1:30" ht="12.75" customHeight="1">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row>
    <row r="950" spans="1:30" ht="12.75" customHeight="1">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row>
    <row r="951" spans="1:30" ht="12.75" customHeight="1">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row>
    <row r="952" spans="1:30" ht="12.75" customHeight="1">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row>
    <row r="953" spans="1:30" ht="12.75" customHeight="1">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row>
    <row r="954" spans="1:30" ht="12.75" customHeight="1">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row>
    <row r="955" spans="1:30" ht="12.75" customHeight="1">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row>
    <row r="956" spans="1:30" ht="12.75" customHeight="1">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row>
    <row r="957" spans="1:30" ht="12.75" customHeight="1">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row>
    <row r="958" spans="1:30" ht="12.75" customHeight="1">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row>
    <row r="959" spans="1:30" ht="12.75" customHeight="1">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row>
    <row r="960" spans="1:30" ht="12.75" customHeight="1">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row>
    <row r="961" spans="1:30" ht="12.75" customHeight="1">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row>
    <row r="962" spans="1:30" ht="12.75" customHeight="1">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row>
    <row r="963" spans="1:30" ht="12.75" customHeight="1">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row>
    <row r="964" spans="1:30" ht="12.75" customHeight="1">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row>
    <row r="965" spans="1:30" ht="12.75" customHeight="1">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row>
    <row r="966" spans="1:30" ht="12.75" customHeight="1">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row>
    <row r="967" spans="1:30" ht="12.75" customHeight="1">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row>
    <row r="968" spans="1:30" ht="12.75" customHeight="1">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row>
    <row r="969" spans="1:30" ht="12.75" customHeight="1">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row>
    <row r="970" spans="1:30" ht="12.75" customHeight="1">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row>
    <row r="971" spans="1:30" ht="12.75" customHeight="1">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row>
    <row r="972" spans="1:30" ht="12.75" customHeight="1">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row>
    <row r="973" spans="1:30" ht="12.75" customHeight="1">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row>
    <row r="974" spans="1:30" ht="12.75" customHeight="1">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row>
    <row r="975" spans="1:30" ht="12.75" customHeight="1">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row>
    <row r="976" spans="1:30" ht="12.75" customHeight="1">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row>
    <row r="977" spans="1:30" ht="12.75" customHeight="1">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row>
    <row r="978" spans="1:30" ht="12.75" customHeight="1">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row>
    <row r="979" spans="1:30" ht="12.75" customHeight="1">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row>
    <row r="980" spans="1:30" ht="12.75" customHeight="1">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row>
    <row r="981" spans="1:30" ht="12.75" customHeight="1">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row>
    <row r="982" spans="1:30" ht="12.75" customHeight="1">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row>
    <row r="983" spans="1:30" ht="12.75" customHeight="1">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row>
    <row r="984" spans="1:30" ht="12.75" customHeight="1">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row>
    <row r="985" spans="1:30" ht="12.75" customHeight="1">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row>
    <row r="986" spans="1:30" ht="12.75" customHeight="1">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row>
    <row r="987" spans="1:30" ht="12.75" customHeight="1">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row>
    <row r="988" spans="1:30" ht="12.75" customHeight="1">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row>
    <row r="989" spans="1:30" ht="12.75" customHeight="1">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row>
    <row r="990" spans="1:30" ht="12.75" customHeight="1">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row>
    <row r="991" spans="1:30" ht="12.75" customHeight="1">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row>
    <row r="992" spans="1:30" ht="12.75" customHeight="1">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row>
    <row r="993" spans="1:30" ht="12.75" customHeight="1">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row>
    <row r="994" spans="1:30" ht="12.75" customHeight="1">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row>
    <row r="995" spans="1:30" ht="12.75" customHeight="1">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row>
    <row r="996" spans="1:30" ht="12.75" customHeight="1">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row>
    <row r="997" spans="1:30" ht="12.75" customHeight="1">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row>
    <row r="998" spans="1:30" ht="12.75" customHeight="1">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row>
    <row r="999" spans="1:30" ht="12.75" customHeight="1">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row>
    <row r="1000" spans="1:30" ht="12.75" customHeight="1">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row>
    <row r="2" spans="1:30" ht="12.75" customHeight="1">
      <c r="A2" s="233"/>
      <c r="B2" s="355"/>
      <c r="C2" s="664"/>
      <c r="D2" s="665"/>
      <c r="E2" s="25"/>
      <c r="F2" s="356" t="s">
        <v>120</v>
      </c>
      <c r="G2" s="664"/>
      <c r="H2" s="664"/>
      <c r="I2" s="664"/>
      <c r="J2" s="664"/>
      <c r="K2" s="664"/>
      <c r="L2" s="664"/>
      <c r="M2" s="664"/>
      <c r="N2" s="664"/>
      <c r="O2" s="664"/>
      <c r="P2" s="664"/>
      <c r="Q2" s="664"/>
      <c r="R2" s="664"/>
      <c r="S2" s="664"/>
      <c r="T2" s="664"/>
      <c r="U2" s="664"/>
      <c r="V2" s="664"/>
      <c r="W2" s="664"/>
      <c r="X2" s="664"/>
      <c r="Y2" s="664"/>
      <c r="Z2" s="664"/>
      <c r="AA2" s="664"/>
      <c r="AB2" s="665"/>
      <c r="AC2" s="233"/>
      <c r="AD2" s="233"/>
    </row>
    <row r="3" spans="1:30" ht="12.75" customHeight="1">
      <c r="A3" s="233"/>
      <c r="B3" s="666"/>
      <c r="C3" s="658"/>
      <c r="D3" s="667"/>
      <c r="E3" s="26"/>
      <c r="F3" s="668"/>
      <c r="G3" s="658"/>
      <c r="H3" s="658"/>
      <c r="I3" s="658"/>
      <c r="J3" s="658"/>
      <c r="K3" s="658"/>
      <c r="L3" s="658"/>
      <c r="M3" s="658"/>
      <c r="N3" s="658"/>
      <c r="O3" s="658"/>
      <c r="P3" s="658"/>
      <c r="Q3" s="658"/>
      <c r="R3" s="658"/>
      <c r="S3" s="658"/>
      <c r="T3" s="658"/>
      <c r="U3" s="658"/>
      <c r="V3" s="658"/>
      <c r="W3" s="658"/>
      <c r="X3" s="658"/>
      <c r="Y3" s="658"/>
      <c r="Z3" s="658"/>
      <c r="AA3" s="658"/>
      <c r="AB3" s="667"/>
      <c r="AC3" s="233"/>
      <c r="AD3" s="233"/>
    </row>
    <row r="4" spans="1:30" ht="12.75" customHeight="1">
      <c r="A4" s="233"/>
      <c r="B4" s="666"/>
      <c r="C4" s="658"/>
      <c r="D4" s="667"/>
      <c r="E4" s="26"/>
      <c r="F4" s="668"/>
      <c r="G4" s="658"/>
      <c r="H4" s="658"/>
      <c r="I4" s="658"/>
      <c r="J4" s="658"/>
      <c r="K4" s="658"/>
      <c r="L4" s="658"/>
      <c r="M4" s="658"/>
      <c r="N4" s="658"/>
      <c r="O4" s="658"/>
      <c r="P4" s="658"/>
      <c r="Q4" s="658"/>
      <c r="R4" s="658"/>
      <c r="S4" s="658"/>
      <c r="T4" s="658"/>
      <c r="U4" s="658"/>
      <c r="V4" s="658"/>
      <c r="W4" s="658"/>
      <c r="X4" s="658"/>
      <c r="Y4" s="658"/>
      <c r="Z4" s="658"/>
      <c r="AA4" s="658"/>
      <c r="AB4" s="667"/>
      <c r="AC4" s="233"/>
      <c r="AD4" s="233"/>
    </row>
    <row r="5" spans="1:30" ht="12.75" customHeight="1">
      <c r="A5" s="233"/>
      <c r="B5" s="666"/>
      <c r="C5" s="658"/>
      <c r="D5" s="667"/>
      <c r="E5" s="26"/>
      <c r="F5" s="668"/>
      <c r="G5" s="658"/>
      <c r="H5" s="658"/>
      <c r="I5" s="658"/>
      <c r="J5" s="658"/>
      <c r="K5" s="658"/>
      <c r="L5" s="658"/>
      <c r="M5" s="658"/>
      <c r="N5" s="658"/>
      <c r="O5" s="658"/>
      <c r="P5" s="658"/>
      <c r="Q5" s="658"/>
      <c r="R5" s="658"/>
      <c r="S5" s="658"/>
      <c r="T5" s="658"/>
      <c r="U5" s="658"/>
      <c r="V5" s="658"/>
      <c r="W5" s="658"/>
      <c r="X5" s="658"/>
      <c r="Y5" s="658"/>
      <c r="Z5" s="658"/>
      <c r="AA5" s="658"/>
      <c r="AB5" s="667"/>
      <c r="AC5" s="233"/>
      <c r="AD5" s="233"/>
    </row>
    <row r="6" spans="1:30" ht="37.5" customHeight="1">
      <c r="A6" s="233"/>
      <c r="B6" s="669"/>
      <c r="C6" s="670"/>
      <c r="D6" s="671"/>
      <c r="E6" s="234"/>
      <c r="F6" s="670"/>
      <c r="G6" s="670"/>
      <c r="H6" s="670"/>
      <c r="I6" s="670"/>
      <c r="J6" s="670"/>
      <c r="K6" s="670"/>
      <c r="L6" s="670"/>
      <c r="M6" s="670"/>
      <c r="N6" s="670"/>
      <c r="O6" s="670"/>
      <c r="P6" s="670"/>
      <c r="Q6" s="670"/>
      <c r="R6" s="670"/>
      <c r="S6" s="670"/>
      <c r="T6" s="670"/>
      <c r="U6" s="670"/>
      <c r="V6" s="670"/>
      <c r="W6" s="670"/>
      <c r="X6" s="670"/>
      <c r="Y6" s="670"/>
      <c r="Z6" s="670"/>
      <c r="AA6" s="670"/>
      <c r="AB6" s="671"/>
      <c r="AC6" s="233"/>
      <c r="AD6" s="233"/>
    </row>
    <row r="7" spans="1:30" ht="15" customHeight="1">
      <c r="A7" s="233"/>
      <c r="B7" s="27"/>
      <c r="C7" s="357"/>
      <c r="D7" s="664"/>
      <c r="E7" s="28"/>
      <c r="F7" s="29"/>
      <c r="G7" s="29"/>
      <c r="H7" s="29"/>
      <c r="I7" s="29"/>
      <c r="J7" s="29"/>
      <c r="K7" s="29"/>
      <c r="L7" s="29"/>
      <c r="M7" s="29"/>
      <c r="N7" s="29"/>
      <c r="O7" s="29"/>
      <c r="P7" s="29"/>
      <c r="Q7" s="29"/>
      <c r="R7" s="29"/>
      <c r="S7" s="29"/>
      <c r="T7" s="29"/>
      <c r="U7" s="29"/>
      <c r="V7" s="29"/>
      <c r="W7" s="29"/>
      <c r="X7" s="29"/>
      <c r="Y7" s="29"/>
      <c r="Z7" s="29"/>
      <c r="AA7" s="29"/>
      <c r="AB7" s="30"/>
      <c r="AC7" s="233"/>
      <c r="AD7" s="233"/>
    </row>
    <row r="8" spans="1:30" ht="15" customHeight="1">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row>
    <row r="9" spans="1:30" ht="15" customHeight="1">
      <c r="A9" s="233"/>
      <c r="B9" s="31"/>
      <c r="C9" s="345"/>
      <c r="D9" s="668"/>
      <c r="E9" s="668"/>
      <c r="F9" s="668"/>
      <c r="G9" s="240"/>
      <c r="H9" s="233"/>
      <c r="I9" s="233"/>
      <c r="J9" s="233"/>
      <c r="K9" s="233"/>
      <c r="L9" s="233"/>
      <c r="M9" s="233"/>
      <c r="N9" s="233"/>
      <c r="O9" s="233"/>
      <c r="P9" s="233"/>
      <c r="Q9" s="233"/>
      <c r="R9" s="233"/>
      <c r="S9" s="233"/>
      <c r="T9" s="233"/>
      <c r="U9" s="233"/>
      <c r="V9" s="233"/>
      <c r="W9" s="233"/>
      <c r="X9" s="233"/>
      <c r="Y9" s="233"/>
      <c r="Z9" s="233"/>
      <c r="AA9" s="233"/>
      <c r="AB9" s="241"/>
      <c r="AC9" s="233"/>
      <c r="AD9" s="233"/>
    </row>
    <row r="10" spans="1:30" ht="30" customHeight="1">
      <c r="A10" s="233"/>
      <c r="B10" s="31"/>
      <c r="C10" s="345" t="s">
        <v>123</v>
      </c>
      <c r="D10" s="668"/>
      <c r="E10" s="346" t="s">
        <v>506</v>
      </c>
      <c r="F10" s="672"/>
      <c r="G10" s="672"/>
      <c r="H10" s="672"/>
      <c r="I10" s="672"/>
      <c r="J10" s="672"/>
      <c r="K10" s="672"/>
      <c r="L10" s="672"/>
      <c r="M10" s="672"/>
      <c r="N10" s="672"/>
      <c r="O10" s="672"/>
      <c r="P10" s="672"/>
      <c r="Q10" s="672"/>
      <c r="R10" s="672"/>
      <c r="S10" s="672"/>
      <c r="T10" s="672"/>
      <c r="U10" s="672"/>
      <c r="V10" s="672"/>
      <c r="W10" s="672"/>
      <c r="X10" s="672"/>
      <c r="Y10" s="672"/>
      <c r="Z10" s="672"/>
      <c r="AA10" s="659"/>
      <c r="AB10" s="242"/>
      <c r="AC10" s="233"/>
      <c r="AD10" s="233"/>
    </row>
    <row r="11" spans="1:30" ht="15" customHeight="1">
      <c r="A11" s="233"/>
      <c r="B11" s="31"/>
      <c r="C11" s="345"/>
      <c r="D11" s="668"/>
      <c r="E11" s="668"/>
      <c r="F11" s="668"/>
      <c r="G11" s="233"/>
      <c r="H11" s="233"/>
      <c r="I11" s="233"/>
      <c r="J11" s="233"/>
      <c r="K11" s="233"/>
      <c r="L11" s="233"/>
      <c r="M11" s="233"/>
      <c r="N11" s="233"/>
      <c r="O11" s="233"/>
      <c r="P11" s="233"/>
      <c r="Q11" s="233"/>
      <c r="R11" s="233"/>
      <c r="S11" s="233"/>
      <c r="T11" s="233"/>
      <c r="U11" s="233"/>
      <c r="V11" s="233"/>
      <c r="W11" s="233"/>
      <c r="X11" s="233"/>
      <c r="Y11" s="233"/>
      <c r="Z11" s="233"/>
      <c r="AA11" s="344"/>
      <c r="AB11" s="667"/>
      <c r="AC11" s="233"/>
      <c r="AD11" s="233"/>
    </row>
    <row r="12" spans="1:30" ht="29.25" customHeight="1">
      <c r="A12" s="233"/>
      <c r="B12" s="31"/>
      <c r="C12" s="345" t="s">
        <v>125</v>
      </c>
      <c r="D12" s="668"/>
      <c r="E12" s="353" t="s">
        <v>454</v>
      </c>
      <c r="F12" s="674"/>
      <c r="G12" s="674"/>
      <c r="H12" s="674"/>
      <c r="I12" s="674"/>
      <c r="J12" s="674"/>
      <c r="K12" s="674"/>
      <c r="L12" s="674"/>
      <c r="M12" s="674"/>
      <c r="N12" s="674"/>
      <c r="O12" s="674"/>
      <c r="P12" s="674"/>
      <c r="Q12" s="674"/>
      <c r="R12" s="674"/>
      <c r="S12" s="674"/>
      <c r="T12" s="674"/>
      <c r="U12" s="674"/>
      <c r="V12" s="674"/>
      <c r="W12" s="674"/>
      <c r="X12" s="674"/>
      <c r="Y12" s="674"/>
      <c r="Z12" s="674"/>
      <c r="AA12" s="674"/>
      <c r="AB12" s="36"/>
      <c r="AC12" s="233"/>
      <c r="AD12" s="233"/>
    </row>
    <row r="13" spans="1:30" ht="15" customHeight="1">
      <c r="A13" s="233"/>
      <c r="B13" s="31"/>
      <c r="C13" s="344"/>
      <c r="D13" s="668"/>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row>
    <row r="14" spans="1:30" ht="15" customHeight="1">
      <c r="A14" s="233"/>
      <c r="B14" s="31"/>
      <c r="C14" s="345" t="s">
        <v>474</v>
      </c>
      <c r="D14" s="668"/>
      <c r="E14" s="355" t="s">
        <v>507</v>
      </c>
      <c r="F14" s="664"/>
      <c r="G14" s="664"/>
      <c r="H14" s="664"/>
      <c r="I14" s="664"/>
      <c r="J14" s="664"/>
      <c r="K14" s="664"/>
      <c r="L14" s="664"/>
      <c r="M14" s="664"/>
      <c r="N14" s="664"/>
      <c r="O14" s="664"/>
      <c r="P14" s="664"/>
      <c r="Q14" s="664"/>
      <c r="R14" s="664"/>
      <c r="S14" s="664"/>
      <c r="T14" s="664"/>
      <c r="U14" s="664"/>
      <c r="V14" s="664"/>
      <c r="W14" s="664"/>
      <c r="X14" s="664"/>
      <c r="Y14" s="664"/>
      <c r="Z14" s="664"/>
      <c r="AA14" s="665"/>
      <c r="AB14" s="241"/>
      <c r="AC14" s="233"/>
      <c r="AD14" s="233"/>
    </row>
    <row r="15" spans="1:30" ht="15.75" customHeight="1">
      <c r="A15" s="233"/>
      <c r="B15" s="31"/>
      <c r="C15" s="243"/>
      <c r="D15" s="243"/>
      <c r="E15" s="669"/>
      <c r="F15" s="670"/>
      <c r="G15" s="670"/>
      <c r="H15" s="670"/>
      <c r="I15" s="670"/>
      <c r="J15" s="670"/>
      <c r="K15" s="670"/>
      <c r="L15" s="670"/>
      <c r="M15" s="670"/>
      <c r="N15" s="670"/>
      <c r="O15" s="670"/>
      <c r="P15" s="670"/>
      <c r="Q15" s="670"/>
      <c r="R15" s="670"/>
      <c r="S15" s="670"/>
      <c r="T15" s="670"/>
      <c r="U15" s="670"/>
      <c r="V15" s="670"/>
      <c r="W15" s="670"/>
      <c r="X15" s="670"/>
      <c r="Y15" s="670"/>
      <c r="Z15" s="670"/>
      <c r="AA15" s="671"/>
      <c r="AB15" s="241"/>
      <c r="AC15" s="233"/>
      <c r="AD15" s="233"/>
    </row>
    <row r="16" spans="1:30" ht="15" customHeight="1">
      <c r="A16" s="233"/>
      <c r="B16" s="31"/>
      <c r="C16" s="243"/>
      <c r="D16" s="243"/>
      <c r="E16" s="243"/>
      <c r="F16" s="233"/>
      <c r="G16" s="233"/>
      <c r="H16" s="233"/>
      <c r="I16" s="233"/>
      <c r="J16" s="233"/>
      <c r="K16" s="233"/>
      <c r="L16" s="233"/>
      <c r="M16" s="233"/>
      <c r="N16" s="233"/>
      <c r="O16" s="233"/>
      <c r="P16" s="233"/>
      <c r="Q16" s="233"/>
      <c r="R16" s="233"/>
      <c r="S16" s="233"/>
      <c r="T16" s="233"/>
      <c r="U16" s="233"/>
      <c r="V16" s="233"/>
      <c r="W16" s="233"/>
      <c r="X16" s="233"/>
      <c r="Y16" s="233"/>
      <c r="Z16" s="233"/>
      <c r="AA16" s="233"/>
      <c r="AB16" s="241"/>
      <c r="AC16" s="233"/>
      <c r="AD16" s="233"/>
    </row>
    <row r="17" spans="1:30" ht="15" customHeight="1">
      <c r="A17" s="233"/>
      <c r="B17" s="31"/>
      <c r="C17" s="345" t="s">
        <v>476</v>
      </c>
      <c r="D17" s="668"/>
      <c r="E17" s="655" t="s">
        <v>491</v>
      </c>
      <c r="F17" s="664"/>
      <c r="G17" s="664"/>
      <c r="H17" s="664"/>
      <c r="I17" s="664"/>
      <c r="J17" s="664"/>
      <c r="K17" s="664"/>
      <c r="L17" s="664"/>
      <c r="M17" s="664"/>
      <c r="N17" s="664"/>
      <c r="O17" s="664"/>
      <c r="P17" s="664"/>
      <c r="Q17" s="664"/>
      <c r="R17" s="664"/>
      <c r="S17" s="664"/>
      <c r="T17" s="664"/>
      <c r="U17" s="664"/>
      <c r="V17" s="664"/>
      <c r="W17" s="664"/>
      <c r="X17" s="664"/>
      <c r="Y17" s="664"/>
      <c r="Z17" s="664"/>
      <c r="AA17" s="665"/>
      <c r="AB17" s="241"/>
      <c r="AC17" s="233"/>
      <c r="AD17" s="233"/>
    </row>
    <row r="18" spans="1:30" ht="15" customHeight="1">
      <c r="A18" s="233"/>
      <c r="B18" s="31"/>
      <c r="C18" s="243"/>
      <c r="D18" s="243"/>
      <c r="E18" s="669"/>
      <c r="F18" s="670"/>
      <c r="G18" s="670"/>
      <c r="H18" s="670"/>
      <c r="I18" s="670"/>
      <c r="J18" s="670"/>
      <c r="K18" s="670"/>
      <c r="L18" s="670"/>
      <c r="M18" s="670"/>
      <c r="N18" s="670"/>
      <c r="O18" s="670"/>
      <c r="P18" s="670"/>
      <c r="Q18" s="670"/>
      <c r="R18" s="670"/>
      <c r="S18" s="670"/>
      <c r="T18" s="670"/>
      <c r="U18" s="670"/>
      <c r="V18" s="670"/>
      <c r="W18" s="670"/>
      <c r="X18" s="670"/>
      <c r="Y18" s="670"/>
      <c r="Z18" s="670"/>
      <c r="AA18" s="671"/>
      <c r="AB18" s="241"/>
      <c r="AC18" s="233"/>
      <c r="AD18" s="233"/>
    </row>
    <row r="19" spans="1:30" ht="15" customHeight="1">
      <c r="A19" s="233"/>
      <c r="B19" s="31"/>
      <c r="C19" s="243"/>
      <c r="D19" s="243"/>
      <c r="E19" s="243"/>
      <c r="F19" s="233"/>
      <c r="G19" s="233"/>
      <c r="H19" s="233"/>
      <c r="I19" s="233"/>
      <c r="J19" s="233"/>
      <c r="K19" s="233"/>
      <c r="L19" s="233"/>
      <c r="M19" s="233"/>
      <c r="N19" s="233"/>
      <c r="O19" s="233"/>
      <c r="P19" s="233"/>
      <c r="Q19" s="233"/>
      <c r="R19" s="233"/>
      <c r="S19" s="233"/>
      <c r="T19" s="233"/>
      <c r="U19" s="233"/>
      <c r="V19" s="233"/>
      <c r="W19" s="233"/>
      <c r="X19" s="233"/>
      <c r="Y19" s="233"/>
      <c r="Z19" s="233"/>
      <c r="AA19" s="233"/>
      <c r="AB19" s="241"/>
      <c r="AC19" s="233"/>
      <c r="AD19" s="233"/>
    </row>
    <row r="20" spans="1:30" ht="15" customHeight="1">
      <c r="A20" s="233"/>
      <c r="B20" s="31"/>
      <c r="C20" s="243"/>
      <c r="D20" s="243"/>
      <c r="E20" s="243"/>
      <c r="F20" s="233"/>
      <c r="G20" s="233"/>
      <c r="H20" s="233"/>
      <c r="I20" s="233"/>
      <c r="J20" s="233"/>
      <c r="K20" s="233"/>
      <c r="L20" s="233"/>
      <c r="M20" s="233"/>
      <c r="N20" s="233"/>
      <c r="O20" s="233"/>
      <c r="P20" s="233"/>
      <c r="Q20" s="233"/>
      <c r="R20" s="233"/>
      <c r="S20" s="233"/>
      <c r="T20" s="233"/>
      <c r="U20" s="233"/>
      <c r="V20" s="233"/>
      <c r="W20" s="233"/>
      <c r="X20" s="233"/>
      <c r="Y20" s="233"/>
      <c r="Z20" s="233"/>
      <c r="AA20" s="233"/>
      <c r="AB20" s="241"/>
      <c r="AC20" s="233"/>
      <c r="AD20" s="233"/>
    </row>
    <row r="21" spans="1:30" ht="15" customHeight="1">
      <c r="A21" s="233"/>
      <c r="B21" s="31"/>
      <c r="C21" s="345" t="s">
        <v>127</v>
      </c>
      <c r="D21" s="668"/>
      <c r="E21" s="244"/>
      <c r="F21" s="344"/>
      <c r="G21" s="668"/>
      <c r="H21" s="668"/>
      <c r="I21" s="668"/>
      <c r="J21" s="668"/>
      <c r="K21" s="668"/>
      <c r="L21" s="668"/>
      <c r="M21" s="668"/>
      <c r="N21" s="668"/>
      <c r="O21" s="668"/>
      <c r="P21" s="668"/>
      <c r="Q21" s="668"/>
      <c r="R21" s="668"/>
      <c r="S21" s="668"/>
      <c r="T21" s="668"/>
      <c r="U21" s="668"/>
      <c r="V21" s="668"/>
      <c r="W21" s="668"/>
      <c r="X21" s="668"/>
      <c r="Y21" s="668"/>
      <c r="Z21" s="668"/>
      <c r="AA21" s="668"/>
      <c r="AB21" s="667"/>
      <c r="AC21" s="233"/>
      <c r="AD21" s="233"/>
    </row>
    <row r="22" spans="1:30" ht="29.25" customHeight="1">
      <c r="A22" s="233"/>
      <c r="B22" s="31"/>
      <c r="C22" s="346" t="s">
        <v>508</v>
      </c>
      <c r="D22" s="672"/>
      <c r="E22" s="672"/>
      <c r="F22" s="672"/>
      <c r="G22" s="672"/>
      <c r="H22" s="672"/>
      <c r="I22" s="672"/>
      <c r="J22" s="672"/>
      <c r="K22" s="672"/>
      <c r="L22" s="672"/>
      <c r="M22" s="672"/>
      <c r="N22" s="672"/>
      <c r="O22" s="672"/>
      <c r="P22" s="672"/>
      <c r="Q22" s="672"/>
      <c r="R22" s="672"/>
      <c r="S22" s="672"/>
      <c r="T22" s="672"/>
      <c r="U22" s="672"/>
      <c r="V22" s="672"/>
      <c r="W22" s="672"/>
      <c r="X22" s="672"/>
      <c r="Y22" s="672"/>
      <c r="Z22" s="672"/>
      <c r="AA22" s="659"/>
      <c r="AB22" s="245"/>
      <c r="AC22" s="233"/>
      <c r="AD22" s="233"/>
    </row>
    <row r="23" spans="1:30" ht="15" customHeight="1">
      <c r="A23" s="233"/>
      <c r="B23" s="31"/>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5"/>
      <c r="AC23" s="233"/>
      <c r="AD23" s="233"/>
    </row>
    <row r="24" spans="1:30" ht="15" customHeight="1">
      <c r="A24" s="233"/>
      <c r="B24" s="31"/>
      <c r="C24" s="247" t="s">
        <v>128</v>
      </c>
      <c r="D24" s="247"/>
      <c r="E24" s="233"/>
      <c r="F24" s="233"/>
      <c r="G24" s="233"/>
      <c r="H24" s="233"/>
      <c r="I24" s="233"/>
      <c r="J24" s="246"/>
      <c r="K24" s="246"/>
      <c r="L24" s="246"/>
      <c r="M24" s="246"/>
      <c r="N24" s="246"/>
      <c r="O24" s="246"/>
      <c r="P24" s="246"/>
      <c r="Q24" s="246"/>
      <c r="R24" s="246" t="s">
        <v>129</v>
      </c>
      <c r="S24" s="246"/>
      <c r="T24" s="246"/>
      <c r="U24" s="246"/>
      <c r="V24" s="246"/>
      <c r="W24" s="246"/>
      <c r="X24" s="246"/>
      <c r="Y24" s="246"/>
      <c r="Z24" s="246"/>
      <c r="AA24" s="246"/>
      <c r="AB24" s="245"/>
      <c r="AC24" s="233"/>
      <c r="AD24" s="233"/>
    </row>
    <row r="25" spans="1:30" ht="15" customHeight="1">
      <c r="A25" s="233"/>
      <c r="B25" s="31"/>
      <c r="C25" s="654" t="s">
        <v>509</v>
      </c>
      <c r="D25" s="664"/>
      <c r="E25" s="664"/>
      <c r="F25" s="664"/>
      <c r="G25" s="664"/>
      <c r="H25" s="664"/>
      <c r="I25" s="664"/>
      <c r="J25" s="664"/>
      <c r="K25" s="664"/>
      <c r="L25" s="664"/>
      <c r="M25" s="664"/>
      <c r="N25" s="664"/>
      <c r="O25" s="664"/>
      <c r="P25" s="665"/>
      <c r="Q25" s="233"/>
      <c r="R25" s="347"/>
      <c r="S25" s="672"/>
      <c r="T25" s="672"/>
      <c r="U25" s="672"/>
      <c r="V25" s="672"/>
      <c r="W25" s="672"/>
      <c r="X25" s="672"/>
      <c r="Y25" s="672"/>
      <c r="Z25" s="672"/>
      <c r="AA25" s="659"/>
      <c r="AB25" s="241"/>
      <c r="AC25" s="233"/>
      <c r="AD25" s="233"/>
    </row>
    <row r="26" spans="1:30" ht="15" customHeight="1">
      <c r="A26" s="233"/>
      <c r="B26" s="31"/>
      <c r="C26" s="666"/>
      <c r="D26" s="658"/>
      <c r="E26" s="658"/>
      <c r="F26" s="658"/>
      <c r="G26" s="658"/>
      <c r="H26" s="658"/>
      <c r="I26" s="658"/>
      <c r="J26" s="658"/>
      <c r="K26" s="658"/>
      <c r="L26" s="658"/>
      <c r="M26" s="658"/>
      <c r="N26" s="658"/>
      <c r="O26" s="658"/>
      <c r="P26" s="667"/>
      <c r="Q26" s="233"/>
      <c r="R26" s="233"/>
      <c r="S26" s="233"/>
      <c r="T26" s="233"/>
      <c r="U26" s="233"/>
      <c r="V26" s="233"/>
      <c r="W26" s="233"/>
      <c r="X26" s="233"/>
      <c r="Y26" s="233"/>
      <c r="Z26" s="233"/>
      <c r="AA26" s="233"/>
      <c r="AB26" s="241"/>
      <c r="AC26" s="233"/>
      <c r="AD26" s="233"/>
    </row>
    <row r="27" spans="1:30" ht="15" customHeight="1">
      <c r="A27" s="233"/>
      <c r="B27" s="31"/>
      <c r="C27" s="666"/>
      <c r="D27" s="658"/>
      <c r="E27" s="658"/>
      <c r="F27" s="658"/>
      <c r="G27" s="658"/>
      <c r="H27" s="658"/>
      <c r="I27" s="658"/>
      <c r="J27" s="658"/>
      <c r="K27" s="658"/>
      <c r="L27" s="658"/>
      <c r="M27" s="658"/>
      <c r="N27" s="658"/>
      <c r="O27" s="658"/>
      <c r="P27" s="667"/>
      <c r="Q27" s="243"/>
      <c r="R27" s="246" t="s">
        <v>130</v>
      </c>
      <c r="S27" s="246"/>
      <c r="T27" s="246"/>
      <c r="U27" s="246"/>
      <c r="V27" s="246"/>
      <c r="W27" s="243"/>
      <c r="X27" s="243"/>
      <c r="Y27" s="243"/>
      <c r="Z27" s="233"/>
      <c r="AA27" s="243"/>
      <c r="AB27" s="241"/>
      <c r="AC27" s="233"/>
      <c r="AD27" s="233"/>
    </row>
    <row r="28" spans="1:30" ht="15" customHeight="1">
      <c r="A28" s="233"/>
      <c r="B28" s="31"/>
      <c r="C28" s="666"/>
      <c r="D28" s="658"/>
      <c r="E28" s="658"/>
      <c r="F28" s="658"/>
      <c r="G28" s="658"/>
      <c r="H28" s="658"/>
      <c r="I28" s="658"/>
      <c r="J28" s="658"/>
      <c r="K28" s="658"/>
      <c r="L28" s="658"/>
      <c r="M28" s="658"/>
      <c r="N28" s="658"/>
      <c r="O28" s="658"/>
      <c r="P28" s="667"/>
      <c r="Q28" s="233"/>
      <c r="R28" s="37"/>
      <c r="S28" s="233" t="s">
        <v>15</v>
      </c>
      <c r="T28" s="233"/>
      <c r="U28" s="37"/>
      <c r="V28" s="233" t="s">
        <v>27</v>
      </c>
      <c r="W28" s="233"/>
      <c r="X28" s="37"/>
      <c r="Y28" s="248" t="s">
        <v>46</v>
      </c>
      <c r="Z28" s="233"/>
      <c r="AA28" s="233"/>
      <c r="AB28" s="241"/>
      <c r="AC28" s="233"/>
      <c r="AD28" s="233"/>
    </row>
    <row r="29" spans="1:30" ht="15" customHeight="1">
      <c r="A29" s="233"/>
      <c r="B29" s="31"/>
      <c r="C29" s="666"/>
      <c r="D29" s="658"/>
      <c r="E29" s="658"/>
      <c r="F29" s="658"/>
      <c r="G29" s="658"/>
      <c r="H29" s="658"/>
      <c r="I29" s="658"/>
      <c r="J29" s="658"/>
      <c r="K29" s="658"/>
      <c r="L29" s="658"/>
      <c r="M29" s="658"/>
      <c r="N29" s="658"/>
      <c r="O29" s="658"/>
      <c r="P29" s="667"/>
      <c r="Q29" s="233"/>
      <c r="R29" s="233"/>
      <c r="S29" s="233"/>
      <c r="T29" s="233"/>
      <c r="U29" s="233"/>
      <c r="V29" s="233"/>
      <c r="W29" s="233"/>
      <c r="X29" s="233"/>
      <c r="Y29" s="233"/>
      <c r="Z29" s="233"/>
      <c r="AA29" s="233"/>
      <c r="AB29" s="241"/>
      <c r="AC29" s="233"/>
      <c r="AD29" s="233"/>
    </row>
    <row r="30" spans="1:30" ht="15" customHeight="1">
      <c r="A30" s="233"/>
      <c r="B30" s="31"/>
      <c r="C30" s="669"/>
      <c r="D30" s="670"/>
      <c r="E30" s="670"/>
      <c r="F30" s="670"/>
      <c r="G30" s="670"/>
      <c r="H30" s="670"/>
      <c r="I30" s="670"/>
      <c r="J30" s="670"/>
      <c r="K30" s="670"/>
      <c r="L30" s="670"/>
      <c r="M30" s="670"/>
      <c r="N30" s="670"/>
      <c r="O30" s="670"/>
      <c r="P30" s="671"/>
      <c r="Q30" s="233"/>
      <c r="R30" s="246" t="s">
        <v>131</v>
      </c>
      <c r="S30" s="233"/>
      <c r="T30" s="233"/>
      <c r="U30" s="233"/>
      <c r="V30" s="233"/>
      <c r="W30" s="351" t="s">
        <v>23</v>
      </c>
      <c r="X30" s="672"/>
      <c r="Y30" s="672"/>
      <c r="Z30" s="672"/>
      <c r="AA30" s="659"/>
      <c r="AB30" s="241"/>
      <c r="AC30" s="233"/>
      <c r="AD30" s="233"/>
    </row>
    <row r="31" spans="1:30" ht="15" customHeight="1">
      <c r="A31" s="233"/>
      <c r="B31" s="31"/>
      <c r="C31" s="243"/>
      <c r="D31" s="243"/>
      <c r="E31" s="243"/>
      <c r="F31" s="243"/>
      <c r="G31" s="243"/>
      <c r="H31" s="233"/>
      <c r="I31" s="233"/>
      <c r="J31" s="233"/>
      <c r="K31" s="233"/>
      <c r="L31" s="233"/>
      <c r="M31" s="233"/>
      <c r="N31" s="233"/>
      <c r="O31" s="233"/>
      <c r="P31" s="233"/>
      <c r="Q31" s="233"/>
      <c r="R31" s="246"/>
      <c r="S31" s="233"/>
      <c r="T31" s="233"/>
      <c r="U31" s="233"/>
      <c r="V31" s="233"/>
      <c r="W31" s="233"/>
      <c r="X31" s="233"/>
      <c r="Y31" s="233"/>
      <c r="Z31" s="233"/>
      <c r="AA31" s="233"/>
      <c r="AB31" s="241"/>
      <c r="AC31" s="233"/>
      <c r="AD31" s="233"/>
    </row>
    <row r="32" spans="1:30" ht="15" customHeight="1">
      <c r="A32" s="233"/>
      <c r="B32" s="31"/>
      <c r="C32" s="246" t="s">
        <v>132</v>
      </c>
      <c r="D32" s="243"/>
      <c r="E32" s="243"/>
      <c r="F32" s="243"/>
      <c r="G32" s="243"/>
      <c r="H32" s="243"/>
      <c r="I32" s="233"/>
      <c r="J32" s="233"/>
      <c r="K32" s="233"/>
      <c r="L32" s="233"/>
      <c r="M32" s="233"/>
      <c r="N32" s="233"/>
      <c r="O32" s="233"/>
      <c r="P32" s="233"/>
      <c r="Q32" s="233"/>
      <c r="R32" s="233"/>
      <c r="S32" s="233"/>
      <c r="T32" s="233"/>
      <c r="U32" s="233"/>
      <c r="V32" s="233"/>
      <c r="W32" s="233"/>
      <c r="X32" s="233"/>
      <c r="Y32" s="233"/>
      <c r="Z32" s="233"/>
      <c r="AA32" s="233"/>
      <c r="AB32" s="241"/>
      <c r="AC32" s="233"/>
      <c r="AD32" s="233"/>
    </row>
    <row r="33" spans="1:30" ht="39.75" customHeight="1">
      <c r="A33" s="233"/>
      <c r="B33" s="31"/>
      <c r="C33" s="351" t="s">
        <v>439</v>
      </c>
      <c r="D33" s="672"/>
      <c r="E33" s="672"/>
      <c r="F33" s="672"/>
      <c r="G33" s="672"/>
      <c r="H33" s="672"/>
      <c r="I33" s="672"/>
      <c r="J33" s="672"/>
      <c r="K33" s="672"/>
      <c r="L33" s="672"/>
      <c r="M33" s="672"/>
      <c r="N33" s="672"/>
      <c r="O33" s="672"/>
      <c r="P33" s="672"/>
      <c r="Q33" s="672"/>
      <c r="R33" s="672"/>
      <c r="S33" s="672"/>
      <c r="T33" s="672"/>
      <c r="U33" s="672"/>
      <c r="V33" s="672"/>
      <c r="W33" s="672"/>
      <c r="X33" s="672"/>
      <c r="Y33" s="672"/>
      <c r="Z33" s="672"/>
      <c r="AA33" s="659"/>
      <c r="AB33" s="241"/>
      <c r="AC33" s="233"/>
      <c r="AD33" s="233"/>
    </row>
    <row r="34" spans="1:30" ht="15" customHeight="1">
      <c r="A34" s="233"/>
      <c r="B34" s="31"/>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9"/>
      <c r="AC34" s="233"/>
      <c r="AD34" s="233"/>
    </row>
    <row r="35" spans="1:30" ht="15" customHeight="1">
      <c r="A35" s="233"/>
      <c r="B35" s="31"/>
      <c r="C35" s="237" t="s">
        <v>134</v>
      </c>
      <c r="D35" s="243"/>
      <c r="E35" s="243"/>
      <c r="F35" s="243"/>
      <c r="G35" s="243"/>
      <c r="H35" s="243"/>
      <c r="I35" s="243"/>
      <c r="J35" s="243"/>
      <c r="K35" s="243"/>
      <c r="L35" s="243"/>
      <c r="M35" s="237" t="s">
        <v>134</v>
      </c>
      <c r="N35" s="243"/>
      <c r="O35" s="243"/>
      <c r="P35" s="243"/>
      <c r="Q35" s="243"/>
      <c r="R35" s="243"/>
      <c r="S35" s="243"/>
      <c r="T35" s="243"/>
      <c r="U35" s="243"/>
      <c r="V35" s="243"/>
      <c r="W35" s="243"/>
      <c r="X35" s="243"/>
      <c r="Y35" s="243"/>
      <c r="Z35" s="243"/>
      <c r="AA35" s="243"/>
      <c r="AB35" s="249"/>
      <c r="AC35" s="233"/>
      <c r="AD35" s="233"/>
    </row>
    <row r="36" spans="1:30" ht="29.25" customHeight="1">
      <c r="A36" s="233"/>
      <c r="B36" s="31"/>
      <c r="C36" s="351" t="s">
        <v>436</v>
      </c>
      <c r="D36" s="672"/>
      <c r="E36" s="672"/>
      <c r="F36" s="672"/>
      <c r="G36" s="672"/>
      <c r="H36" s="672"/>
      <c r="I36" s="672"/>
      <c r="J36" s="672"/>
      <c r="K36" s="659"/>
      <c r="L36" s="243"/>
      <c r="M36" s="351" t="s">
        <v>440</v>
      </c>
      <c r="N36" s="672"/>
      <c r="O36" s="672"/>
      <c r="P36" s="672"/>
      <c r="Q36" s="672"/>
      <c r="R36" s="672"/>
      <c r="S36" s="672"/>
      <c r="T36" s="672"/>
      <c r="U36" s="672"/>
      <c r="V36" s="672"/>
      <c r="W36" s="672"/>
      <c r="X36" s="672"/>
      <c r="Y36" s="672"/>
      <c r="Z36" s="672"/>
      <c r="AA36" s="659"/>
      <c r="AB36" s="249"/>
      <c r="AC36" s="233"/>
      <c r="AD36" s="233"/>
    </row>
    <row r="37" spans="1:30" ht="15" customHeight="1">
      <c r="A37" s="233"/>
      <c r="B37" s="31"/>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41"/>
      <c r="AC37" s="233"/>
      <c r="AD37" s="233"/>
    </row>
    <row r="38" spans="1:30" ht="15" customHeight="1">
      <c r="A38" s="233"/>
      <c r="B38" s="31"/>
      <c r="C38" s="250" t="s">
        <v>137</v>
      </c>
      <c r="D38" s="250"/>
      <c r="E38" s="250"/>
      <c r="F38" s="250"/>
      <c r="G38" s="251"/>
      <c r="H38" s="252"/>
      <c r="I38" s="252"/>
      <c r="J38" s="252"/>
      <c r="K38" s="252"/>
      <c r="L38" s="252"/>
      <c r="M38" s="252"/>
      <c r="N38" s="252"/>
      <c r="O38" s="252"/>
      <c r="P38" s="252"/>
      <c r="Q38" s="252"/>
      <c r="R38" s="252"/>
      <c r="S38" s="252"/>
      <c r="T38" s="252"/>
      <c r="U38" s="252"/>
      <c r="V38" s="252"/>
      <c r="W38" s="252"/>
      <c r="X38" s="252"/>
      <c r="Y38" s="252"/>
      <c r="Z38" s="252"/>
      <c r="AA38" s="252"/>
      <c r="AB38" s="241"/>
      <c r="AC38" s="233"/>
      <c r="AD38" s="233"/>
    </row>
    <row r="39" spans="1:30" ht="90" customHeight="1">
      <c r="A39" s="233"/>
      <c r="B39" s="31"/>
      <c r="C39" s="350" t="s">
        <v>441</v>
      </c>
      <c r="D39" s="672"/>
      <c r="E39" s="672"/>
      <c r="F39" s="672"/>
      <c r="G39" s="672"/>
      <c r="H39" s="672"/>
      <c r="I39" s="672"/>
      <c r="J39" s="672"/>
      <c r="K39" s="672"/>
      <c r="L39" s="672"/>
      <c r="M39" s="672"/>
      <c r="N39" s="672"/>
      <c r="O39" s="672"/>
      <c r="P39" s="672"/>
      <c r="Q39" s="672"/>
      <c r="R39" s="672"/>
      <c r="S39" s="672"/>
      <c r="T39" s="672"/>
      <c r="U39" s="672"/>
      <c r="V39" s="672"/>
      <c r="W39" s="672"/>
      <c r="X39" s="672"/>
      <c r="Y39" s="672"/>
      <c r="Z39" s="672"/>
      <c r="AA39" s="659"/>
      <c r="AB39" s="241"/>
      <c r="AC39" s="233"/>
      <c r="AD39" s="233"/>
    </row>
    <row r="40" spans="1:30" ht="15" customHeight="1">
      <c r="A40" s="233"/>
      <c r="B40" s="31"/>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41"/>
      <c r="AC40" s="233"/>
      <c r="AD40" s="233"/>
    </row>
    <row r="41" spans="1:30" ht="15.75" customHeight="1">
      <c r="A41" s="233"/>
      <c r="B41" s="31"/>
      <c r="C41" s="349" t="s">
        <v>139</v>
      </c>
      <c r="D41" s="668"/>
      <c r="E41" s="246"/>
      <c r="F41" s="346" t="s">
        <v>34</v>
      </c>
      <c r="G41" s="659"/>
      <c r="H41" s="246"/>
      <c r="I41" s="233"/>
      <c r="J41" s="253" t="s">
        <v>140</v>
      </c>
      <c r="K41" s="346">
        <v>1</v>
      </c>
      <c r="L41" s="672"/>
      <c r="M41" s="672"/>
      <c r="N41" s="659"/>
      <c r="O41" s="246"/>
      <c r="P41" s="246"/>
      <c r="Q41" s="237" t="s">
        <v>141</v>
      </c>
      <c r="R41" s="233"/>
      <c r="S41" s="246"/>
      <c r="T41" s="246"/>
      <c r="U41" s="246"/>
      <c r="V41" s="246"/>
      <c r="W41" s="346" t="s">
        <v>20</v>
      </c>
      <c r="X41" s="672"/>
      <c r="Y41" s="672"/>
      <c r="Z41" s="672"/>
      <c r="AA41" s="659"/>
      <c r="AB41" s="245"/>
      <c r="AC41" s="233"/>
      <c r="AD41" s="233"/>
    </row>
    <row r="42" spans="1:30" ht="15.75" customHeight="1">
      <c r="A42" s="233"/>
      <c r="B42" s="31"/>
      <c r="C42" s="233"/>
      <c r="D42" s="233"/>
      <c r="E42" s="233"/>
      <c r="F42" s="248"/>
      <c r="G42" s="248"/>
      <c r="H42" s="248"/>
      <c r="I42" s="248"/>
      <c r="J42" s="248"/>
      <c r="K42" s="248"/>
      <c r="L42" s="248"/>
      <c r="M42" s="233"/>
      <c r="N42" s="233"/>
      <c r="O42" s="233"/>
      <c r="P42" s="233"/>
      <c r="Q42" s="233"/>
      <c r="R42" s="233"/>
      <c r="S42" s="233"/>
      <c r="T42" s="233"/>
      <c r="U42" s="233"/>
      <c r="V42" s="233"/>
      <c r="W42" s="233"/>
      <c r="X42" s="233"/>
      <c r="Y42" s="233"/>
      <c r="Z42" s="233"/>
      <c r="AA42" s="233"/>
      <c r="AB42" s="241"/>
      <c r="AC42" s="233"/>
      <c r="AD42" s="233"/>
    </row>
    <row r="43" spans="1:30" ht="32.25" customHeight="1">
      <c r="A43" s="233"/>
      <c r="B43" s="31"/>
      <c r="C43" s="233"/>
      <c r="D43" s="253" t="s">
        <v>142</v>
      </c>
      <c r="E43" s="246"/>
      <c r="F43" s="350"/>
      <c r="G43" s="672"/>
      <c r="H43" s="672"/>
      <c r="I43" s="672"/>
      <c r="J43" s="672"/>
      <c r="K43" s="672"/>
      <c r="L43" s="672"/>
      <c r="M43" s="659"/>
      <c r="N43" s="233"/>
      <c r="O43" s="253" t="s">
        <v>144</v>
      </c>
      <c r="P43" s="351">
        <v>0</v>
      </c>
      <c r="Q43" s="672"/>
      <c r="R43" s="672"/>
      <c r="S43" s="672"/>
      <c r="T43" s="672"/>
      <c r="U43" s="672"/>
      <c r="V43" s="672"/>
      <c r="W43" s="672"/>
      <c r="X43" s="672"/>
      <c r="Y43" s="672"/>
      <c r="Z43" s="672"/>
      <c r="AA43" s="659"/>
      <c r="AB43" s="241"/>
      <c r="AC43" s="233"/>
      <c r="AD43" s="233"/>
    </row>
    <row r="44" spans="1:30" ht="15.75" customHeight="1">
      <c r="A44" s="233"/>
      <c r="B44" s="31"/>
      <c r="C44" s="246"/>
      <c r="D44" s="246"/>
      <c r="E44" s="246"/>
      <c r="F44" s="248"/>
      <c r="G44" s="248"/>
      <c r="H44" s="248"/>
      <c r="I44" s="248"/>
      <c r="J44" s="248"/>
      <c r="K44" s="248"/>
      <c r="L44" s="248"/>
      <c r="M44" s="246"/>
      <c r="N44" s="246"/>
      <c r="O44" s="246"/>
      <c r="P44" s="246"/>
      <c r="Q44" s="246"/>
      <c r="R44" s="246"/>
      <c r="S44" s="246"/>
      <c r="T44" s="246"/>
      <c r="U44" s="246"/>
      <c r="V44" s="246"/>
      <c r="W44" s="246"/>
      <c r="X44" s="246"/>
      <c r="Y44" s="246"/>
      <c r="Z44" s="246"/>
      <c r="AA44" s="246"/>
      <c r="AB44" s="245"/>
      <c r="AC44" s="233"/>
      <c r="AD44" s="233"/>
    </row>
    <row r="45" spans="1:30" ht="15.75" customHeight="1">
      <c r="A45" s="233"/>
      <c r="B45" s="31"/>
      <c r="C45" s="233"/>
      <c r="D45" s="253" t="s">
        <v>145</v>
      </c>
      <c r="E45" s="233"/>
      <c r="F45" s="347" t="s">
        <v>146</v>
      </c>
      <c r="G45" s="659"/>
      <c r="H45" s="233"/>
      <c r="I45" s="233"/>
      <c r="J45" s="246" t="s">
        <v>147</v>
      </c>
      <c r="K45" s="233"/>
      <c r="L45" s="347" t="s">
        <v>148</v>
      </c>
      <c r="M45" s="672"/>
      <c r="N45" s="659"/>
      <c r="O45" s="246"/>
      <c r="P45" s="246"/>
      <c r="Q45" s="233"/>
      <c r="R45" s="246" t="s">
        <v>149</v>
      </c>
      <c r="S45" s="246"/>
      <c r="T45" s="246"/>
      <c r="U45" s="246"/>
      <c r="V45" s="246"/>
      <c r="W45" s="352"/>
      <c r="X45" s="672"/>
      <c r="Y45" s="672"/>
      <c r="Z45" s="672"/>
      <c r="AA45" s="659"/>
      <c r="AB45" s="245"/>
      <c r="AC45" s="233"/>
      <c r="AD45" s="233"/>
    </row>
    <row r="46" spans="1:30" ht="15.75" customHeight="1">
      <c r="A46" s="233"/>
      <c r="B46" s="31"/>
      <c r="C46" s="233"/>
      <c r="D46" s="233"/>
      <c r="E46" s="233"/>
      <c r="F46" s="29"/>
      <c r="G46" s="233"/>
      <c r="H46" s="233"/>
      <c r="I46" s="237"/>
      <c r="J46" s="237"/>
      <c r="K46" s="237"/>
      <c r="L46" s="237"/>
      <c r="M46" s="237"/>
      <c r="N46" s="237"/>
      <c r="O46" s="237"/>
      <c r="P46" s="237"/>
      <c r="Q46" s="237"/>
      <c r="R46" s="237"/>
      <c r="S46" s="237"/>
      <c r="T46" s="237"/>
      <c r="U46" s="237"/>
      <c r="V46" s="237"/>
      <c r="W46" s="237"/>
      <c r="X46" s="237"/>
      <c r="Y46" s="237"/>
      <c r="Z46" s="237"/>
      <c r="AA46" s="237"/>
      <c r="AB46" s="238"/>
      <c r="AC46" s="233"/>
      <c r="AD46" s="233"/>
    </row>
    <row r="47" spans="1:30" ht="15.75" customHeight="1">
      <c r="A47" s="233"/>
      <c r="B47" s="31"/>
      <c r="C47" s="254" t="s">
        <v>150</v>
      </c>
      <c r="D47" s="348">
        <v>2024</v>
      </c>
      <c r="E47" s="675"/>
      <c r="F47" s="676"/>
      <c r="G47" s="35"/>
      <c r="H47" s="237"/>
      <c r="I47" s="237"/>
      <c r="J47" s="237"/>
      <c r="K47" s="237"/>
      <c r="L47" s="237"/>
      <c r="M47" s="237"/>
      <c r="N47" s="237"/>
      <c r="O47" s="237"/>
      <c r="P47" s="237"/>
      <c r="Q47" s="344"/>
      <c r="R47" s="668"/>
      <c r="S47" s="668"/>
      <c r="T47" s="668"/>
      <c r="U47" s="668"/>
      <c r="V47" s="237"/>
      <c r="W47" s="237"/>
      <c r="X47" s="345"/>
      <c r="Y47" s="668"/>
      <c r="Z47" s="668"/>
      <c r="AA47" s="668"/>
      <c r="AB47" s="245"/>
      <c r="AC47" s="233"/>
      <c r="AD47" s="233"/>
    </row>
    <row r="48" spans="1:30" ht="5.25" customHeight="1">
      <c r="A48" s="233"/>
      <c r="B48" s="31"/>
      <c r="C48" s="246"/>
      <c r="D48" s="38"/>
      <c r="E48" s="38"/>
      <c r="F48" s="38"/>
      <c r="G48" s="233"/>
      <c r="H48" s="237"/>
      <c r="I48" s="237"/>
      <c r="J48" s="237"/>
      <c r="K48" s="237"/>
      <c r="L48" s="237"/>
      <c r="M48" s="237"/>
      <c r="N48" s="237"/>
      <c r="O48" s="237"/>
      <c r="P48" s="237"/>
      <c r="Q48" s="243"/>
      <c r="R48" s="243"/>
      <c r="S48" s="243"/>
      <c r="T48" s="243"/>
      <c r="U48" s="243"/>
      <c r="V48" s="237"/>
      <c r="W48" s="237"/>
      <c r="X48" s="239"/>
      <c r="Y48" s="239"/>
      <c r="Z48" s="239"/>
      <c r="AA48" s="239"/>
      <c r="AB48" s="245"/>
      <c r="AC48" s="233"/>
      <c r="AD48" s="233"/>
    </row>
    <row r="49" spans="1:30" ht="15.75" customHeight="1">
      <c r="A49" s="233"/>
      <c r="B49" s="31"/>
      <c r="C49" s="246" t="s">
        <v>140</v>
      </c>
      <c r="D49" s="351">
        <v>1.2</v>
      </c>
      <c r="E49" s="672"/>
      <c r="F49" s="659"/>
      <c r="G49" s="233"/>
      <c r="H49" s="237"/>
      <c r="I49" s="237"/>
      <c r="J49" s="237"/>
      <c r="K49" s="237"/>
      <c r="L49" s="237"/>
      <c r="M49" s="237"/>
      <c r="N49" s="237"/>
      <c r="O49" s="237"/>
      <c r="P49" s="237"/>
      <c r="Q49" s="344"/>
      <c r="R49" s="668"/>
      <c r="S49" s="668"/>
      <c r="T49" s="668"/>
      <c r="U49" s="668"/>
      <c r="V49" s="237"/>
      <c r="W49" s="237"/>
      <c r="X49" s="345"/>
      <c r="Y49" s="668"/>
      <c r="Z49" s="668"/>
      <c r="AA49" s="668"/>
      <c r="AB49" s="238"/>
      <c r="AC49" s="233"/>
      <c r="AD49" s="233"/>
    </row>
    <row r="50" spans="1:30" ht="15.75" customHeight="1">
      <c r="A50" s="233"/>
      <c r="B50" s="31"/>
      <c r="C50" s="233"/>
      <c r="D50" s="233"/>
      <c r="E50" s="233"/>
      <c r="F50" s="233"/>
      <c r="G50" s="233"/>
      <c r="H50" s="233"/>
      <c r="I50" s="237"/>
      <c r="J50" s="237"/>
      <c r="K50" s="246"/>
      <c r="L50" s="246"/>
      <c r="M50" s="246"/>
      <c r="N50" s="246"/>
      <c r="O50" s="246"/>
      <c r="P50" s="246"/>
      <c r="Q50" s="246"/>
      <c r="R50" s="246"/>
      <c r="S50" s="246"/>
      <c r="T50" s="246"/>
      <c r="U50" s="246"/>
      <c r="V50" s="246"/>
      <c r="W50" s="246"/>
      <c r="X50" s="246"/>
      <c r="Y50" s="246"/>
      <c r="Z50" s="246"/>
      <c r="AA50" s="246"/>
      <c r="AB50" s="238"/>
      <c r="AC50" s="233"/>
      <c r="AD50" s="233"/>
    </row>
    <row r="51" spans="1:30" ht="15.75" customHeight="1">
      <c r="A51" s="233"/>
      <c r="B51" s="31"/>
      <c r="C51" s="246"/>
      <c r="D51" s="346" t="s">
        <v>151</v>
      </c>
      <c r="E51" s="672"/>
      <c r="F51" s="672"/>
      <c r="G51" s="672"/>
      <c r="H51" s="672"/>
      <c r="I51" s="672"/>
      <c r="J51" s="672"/>
      <c r="K51" s="672"/>
      <c r="L51" s="672"/>
      <c r="M51" s="672"/>
      <c r="N51" s="672"/>
      <c r="O51" s="672"/>
      <c r="P51" s="672"/>
      <c r="Q51" s="672"/>
      <c r="R51" s="672"/>
      <c r="S51" s="672"/>
      <c r="T51" s="672"/>
      <c r="U51" s="672"/>
      <c r="V51" s="672"/>
      <c r="W51" s="672"/>
      <c r="X51" s="672"/>
      <c r="Y51" s="659"/>
      <c r="Z51" s="247"/>
      <c r="AA51" s="247"/>
      <c r="AB51" s="255"/>
      <c r="AC51" s="233"/>
      <c r="AD51" s="233"/>
    </row>
    <row r="52" spans="1:30" ht="15.75" customHeight="1">
      <c r="A52" s="233"/>
      <c r="B52" s="31"/>
      <c r="C52" s="233"/>
      <c r="D52" s="373" t="s">
        <v>152</v>
      </c>
      <c r="E52" s="672"/>
      <c r="F52" s="672"/>
      <c r="G52" s="672"/>
      <c r="H52" s="659"/>
      <c r="I52" s="369" t="s">
        <v>153</v>
      </c>
      <c r="J52" s="672"/>
      <c r="K52" s="672"/>
      <c r="L52" s="672"/>
      <c r="M52" s="672"/>
      <c r="N52" s="672"/>
      <c r="O52" s="672"/>
      <c r="P52" s="659"/>
      <c r="Q52" s="370" t="s">
        <v>154</v>
      </c>
      <c r="R52" s="672"/>
      <c r="S52" s="672"/>
      <c r="T52" s="672"/>
      <c r="U52" s="672"/>
      <c r="V52" s="672"/>
      <c r="W52" s="672"/>
      <c r="X52" s="672"/>
      <c r="Y52" s="659"/>
      <c r="Z52" s="247"/>
      <c r="AA52" s="247"/>
      <c r="AB52" s="255"/>
      <c r="AC52" s="233"/>
      <c r="AD52" s="233"/>
    </row>
    <row r="53" spans="1:30" ht="15.75" customHeight="1">
      <c r="A53" s="256"/>
      <c r="B53" s="39"/>
      <c r="C53" s="40"/>
      <c r="D53" s="374" t="s">
        <v>155</v>
      </c>
      <c r="E53" s="672"/>
      <c r="F53" s="672"/>
      <c r="G53" s="672"/>
      <c r="H53" s="659"/>
      <c r="I53" s="371" t="s">
        <v>156</v>
      </c>
      <c r="J53" s="672"/>
      <c r="K53" s="672"/>
      <c r="L53" s="672"/>
      <c r="M53" s="672"/>
      <c r="N53" s="672"/>
      <c r="O53" s="672"/>
      <c r="P53" s="659"/>
      <c r="Q53" s="372" t="s">
        <v>157</v>
      </c>
      <c r="R53" s="672"/>
      <c r="S53" s="672"/>
      <c r="T53" s="672"/>
      <c r="U53" s="672"/>
      <c r="V53" s="672"/>
      <c r="W53" s="672"/>
      <c r="X53" s="672"/>
      <c r="Y53" s="659"/>
      <c r="Z53" s="256"/>
      <c r="AA53" s="256"/>
      <c r="AB53" s="257"/>
      <c r="AC53" s="256"/>
      <c r="AD53" s="256"/>
    </row>
    <row r="54" spans="1:30" ht="15.75" customHeight="1">
      <c r="A54" s="233"/>
      <c r="B54" s="31"/>
      <c r="C54" s="258"/>
      <c r="D54" s="258"/>
      <c r="E54" s="258"/>
      <c r="F54" s="258"/>
      <c r="G54" s="259"/>
      <c r="H54" s="259"/>
      <c r="I54" s="259"/>
      <c r="J54" s="259"/>
      <c r="K54" s="259"/>
      <c r="L54" s="259"/>
      <c r="M54" s="259"/>
      <c r="N54" s="259"/>
      <c r="O54" s="259"/>
      <c r="P54" s="259"/>
      <c r="Q54" s="259"/>
      <c r="R54" s="259"/>
      <c r="S54" s="259"/>
      <c r="T54" s="259"/>
      <c r="U54" s="259"/>
      <c r="V54" s="259"/>
      <c r="W54" s="259"/>
      <c r="X54" s="259"/>
      <c r="Y54" s="259"/>
      <c r="Z54" s="258"/>
      <c r="AA54" s="258"/>
      <c r="AB54" s="242"/>
      <c r="AC54" s="233"/>
      <c r="AD54" s="233"/>
    </row>
    <row r="55" spans="1:30" ht="15.75" customHeight="1">
      <c r="A55" s="260"/>
      <c r="B55" s="41"/>
      <c r="C55" s="362" t="s">
        <v>158</v>
      </c>
      <c r="D55" s="672"/>
      <c r="E55" s="672"/>
      <c r="F55" s="659"/>
      <c r="G55" s="367" t="s">
        <v>159</v>
      </c>
      <c r="H55" s="368" t="s">
        <v>160</v>
      </c>
      <c r="I55" s="664"/>
      <c r="J55" s="664"/>
      <c r="K55" s="664"/>
      <c r="L55" s="664"/>
      <c r="M55" s="664"/>
      <c r="N55" s="664"/>
      <c r="O55" s="664"/>
      <c r="P55" s="664"/>
      <c r="Q55" s="664"/>
      <c r="R55" s="664"/>
      <c r="S55" s="664"/>
      <c r="T55" s="664"/>
      <c r="U55" s="664"/>
      <c r="V55" s="664"/>
      <c r="W55" s="664"/>
      <c r="X55" s="664"/>
      <c r="Y55" s="664"/>
      <c r="Z55" s="664"/>
      <c r="AA55" s="665"/>
      <c r="AB55" s="255"/>
      <c r="AC55" s="260"/>
      <c r="AD55" s="260"/>
    </row>
    <row r="56" spans="1:30" ht="15.75" customHeight="1">
      <c r="A56" s="260"/>
      <c r="B56" s="41"/>
      <c r="C56" s="42" t="s">
        <v>161</v>
      </c>
      <c r="D56" s="43" t="s">
        <v>481</v>
      </c>
      <c r="E56" s="362" t="s">
        <v>162</v>
      </c>
      <c r="F56" s="659"/>
      <c r="G56" s="661"/>
      <c r="H56" s="669"/>
      <c r="I56" s="670"/>
      <c r="J56" s="670"/>
      <c r="K56" s="670"/>
      <c r="L56" s="670"/>
      <c r="M56" s="670"/>
      <c r="N56" s="670"/>
      <c r="O56" s="670"/>
      <c r="P56" s="670"/>
      <c r="Q56" s="670"/>
      <c r="R56" s="670"/>
      <c r="S56" s="670"/>
      <c r="T56" s="670"/>
      <c r="U56" s="670"/>
      <c r="V56" s="670"/>
      <c r="W56" s="670"/>
      <c r="X56" s="670"/>
      <c r="Y56" s="670"/>
      <c r="Z56" s="670"/>
      <c r="AA56" s="671"/>
      <c r="AB56" s="255"/>
      <c r="AC56" s="260"/>
      <c r="AD56" s="260"/>
    </row>
    <row r="57" spans="1:30" ht="15.75" customHeight="1">
      <c r="A57" s="260"/>
      <c r="B57" s="41"/>
      <c r="C57" s="44">
        <v>2024</v>
      </c>
      <c r="D57" s="45">
        <v>45474</v>
      </c>
      <c r="E57" s="361">
        <v>45656</v>
      </c>
      <c r="F57" s="659"/>
      <c r="G57" s="46">
        <v>1</v>
      </c>
      <c r="H57" s="366"/>
      <c r="I57" s="672"/>
      <c r="J57" s="672"/>
      <c r="K57" s="672"/>
      <c r="L57" s="672"/>
      <c r="M57" s="672"/>
      <c r="N57" s="672"/>
      <c r="O57" s="672"/>
      <c r="P57" s="672"/>
      <c r="Q57" s="672"/>
      <c r="R57" s="672"/>
      <c r="S57" s="672"/>
      <c r="T57" s="672"/>
      <c r="U57" s="672"/>
      <c r="V57" s="672"/>
      <c r="W57" s="672"/>
      <c r="X57" s="672"/>
      <c r="Y57" s="672"/>
      <c r="Z57" s="672"/>
      <c r="AA57" s="659"/>
      <c r="AB57" s="255"/>
      <c r="AC57" s="260"/>
      <c r="AD57" s="260"/>
    </row>
    <row r="58" spans="1:30" ht="15.75" customHeight="1">
      <c r="A58" s="260"/>
      <c r="B58" s="41"/>
      <c r="C58" s="44">
        <v>2025</v>
      </c>
      <c r="D58" s="45">
        <v>45658</v>
      </c>
      <c r="E58" s="361">
        <v>46021</v>
      </c>
      <c r="F58" s="659"/>
      <c r="G58" s="46">
        <v>1</v>
      </c>
      <c r="H58" s="366"/>
      <c r="I58" s="672"/>
      <c r="J58" s="672"/>
      <c r="K58" s="672"/>
      <c r="L58" s="672"/>
      <c r="M58" s="672"/>
      <c r="N58" s="672"/>
      <c r="O58" s="672"/>
      <c r="P58" s="672"/>
      <c r="Q58" s="672"/>
      <c r="R58" s="672"/>
      <c r="S58" s="672"/>
      <c r="T58" s="672"/>
      <c r="U58" s="672"/>
      <c r="V58" s="672"/>
      <c r="W58" s="672"/>
      <c r="X58" s="672"/>
      <c r="Y58" s="672"/>
      <c r="Z58" s="672"/>
      <c r="AA58" s="659"/>
      <c r="AB58" s="255"/>
      <c r="AC58" s="260"/>
      <c r="AD58" s="260"/>
    </row>
    <row r="59" spans="1:30" ht="15.75" customHeight="1">
      <c r="A59" s="260"/>
      <c r="B59" s="41"/>
      <c r="C59" s="44">
        <v>2026</v>
      </c>
      <c r="D59" s="45">
        <v>46023</v>
      </c>
      <c r="E59" s="361">
        <v>46386</v>
      </c>
      <c r="F59" s="659"/>
      <c r="G59" s="46">
        <v>1</v>
      </c>
      <c r="H59" s="366"/>
      <c r="I59" s="672"/>
      <c r="J59" s="672"/>
      <c r="K59" s="672"/>
      <c r="L59" s="672"/>
      <c r="M59" s="672"/>
      <c r="N59" s="672"/>
      <c r="O59" s="672"/>
      <c r="P59" s="672"/>
      <c r="Q59" s="672"/>
      <c r="R59" s="672"/>
      <c r="S59" s="672"/>
      <c r="T59" s="672"/>
      <c r="U59" s="672"/>
      <c r="V59" s="672"/>
      <c r="W59" s="672"/>
      <c r="X59" s="672"/>
      <c r="Y59" s="672"/>
      <c r="Z59" s="672"/>
      <c r="AA59" s="659"/>
      <c r="AB59" s="255"/>
      <c r="AC59" s="260"/>
      <c r="AD59" s="260"/>
    </row>
    <row r="60" spans="1:30" ht="15.75" customHeight="1">
      <c r="A60" s="260"/>
      <c r="B60" s="41"/>
      <c r="C60" s="44">
        <v>2027</v>
      </c>
      <c r="D60" s="45">
        <v>46388</v>
      </c>
      <c r="E60" s="361">
        <v>46751</v>
      </c>
      <c r="F60" s="659"/>
      <c r="G60" s="46">
        <v>1</v>
      </c>
      <c r="H60" s="366"/>
      <c r="I60" s="672"/>
      <c r="J60" s="672"/>
      <c r="K60" s="672"/>
      <c r="L60" s="672"/>
      <c r="M60" s="672"/>
      <c r="N60" s="672"/>
      <c r="O60" s="672"/>
      <c r="P60" s="672"/>
      <c r="Q60" s="672"/>
      <c r="R60" s="672"/>
      <c r="S60" s="672"/>
      <c r="T60" s="672"/>
      <c r="U60" s="672"/>
      <c r="V60" s="672"/>
      <c r="W60" s="672"/>
      <c r="X60" s="672"/>
      <c r="Y60" s="672"/>
      <c r="Z60" s="672"/>
      <c r="AA60" s="659"/>
      <c r="AB60" s="255"/>
      <c r="AC60" s="260"/>
      <c r="AD60" s="260"/>
    </row>
    <row r="61" spans="1:30" ht="15.75" customHeight="1">
      <c r="A61" s="260"/>
      <c r="B61" s="41"/>
      <c r="C61" s="44"/>
      <c r="D61" s="44"/>
      <c r="E61" s="362"/>
      <c r="F61" s="659"/>
      <c r="G61" s="43"/>
      <c r="H61" s="362"/>
      <c r="I61" s="672"/>
      <c r="J61" s="672"/>
      <c r="K61" s="672"/>
      <c r="L61" s="672"/>
      <c r="M61" s="672"/>
      <c r="N61" s="672"/>
      <c r="O61" s="672"/>
      <c r="P61" s="672"/>
      <c r="Q61" s="672"/>
      <c r="R61" s="672"/>
      <c r="S61" s="672"/>
      <c r="T61" s="672"/>
      <c r="U61" s="672"/>
      <c r="V61" s="672"/>
      <c r="W61" s="672"/>
      <c r="X61" s="672"/>
      <c r="Y61" s="672"/>
      <c r="Z61" s="672"/>
      <c r="AA61" s="659"/>
      <c r="AB61" s="255"/>
      <c r="AC61" s="260"/>
      <c r="AD61" s="260"/>
    </row>
    <row r="62" spans="1:30" ht="15.75" customHeight="1">
      <c r="A62" s="233"/>
      <c r="B62" s="31"/>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41"/>
      <c r="AC62" s="233"/>
      <c r="AD62" s="233"/>
    </row>
    <row r="63" spans="1:30" ht="15.75" customHeight="1">
      <c r="A63" s="233"/>
      <c r="B63" s="31"/>
      <c r="C63" s="349" t="s">
        <v>163</v>
      </c>
      <c r="D63" s="668"/>
      <c r="E63" s="246"/>
      <c r="F63" s="237" t="s">
        <v>164</v>
      </c>
      <c r="G63" s="47"/>
      <c r="H63" s="248"/>
      <c r="I63" s="237" t="s">
        <v>165</v>
      </c>
      <c r="J63" s="233"/>
      <c r="K63" s="347"/>
      <c r="L63" s="659"/>
      <c r="M63" s="246"/>
      <c r="N63" s="233"/>
      <c r="O63" s="233"/>
      <c r="P63" s="233"/>
      <c r="Q63" s="233"/>
      <c r="R63" s="233"/>
      <c r="S63" s="233"/>
      <c r="T63" s="233"/>
      <c r="U63" s="233"/>
      <c r="V63" s="233"/>
      <c r="W63" s="233"/>
      <c r="X63" s="233"/>
      <c r="Y63" s="233"/>
      <c r="Z63" s="233"/>
      <c r="AA63" s="233"/>
      <c r="AB63" s="241"/>
      <c r="AC63" s="233"/>
      <c r="AD63" s="233"/>
    </row>
    <row r="64" spans="1:30" ht="15.75" customHeight="1">
      <c r="A64" s="233"/>
      <c r="B64" s="261"/>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62"/>
      <c r="AC64" s="233"/>
      <c r="AD64" s="233"/>
    </row>
    <row r="65" spans="1:30" ht="15.75" customHeight="1">
      <c r="A65" s="233"/>
      <c r="B65" s="360" t="s">
        <v>166</v>
      </c>
      <c r="C65" s="672"/>
      <c r="D65" s="672"/>
      <c r="E65" s="672"/>
      <c r="F65" s="672"/>
      <c r="G65" s="672"/>
      <c r="H65" s="672"/>
      <c r="I65" s="672"/>
      <c r="J65" s="672"/>
      <c r="K65" s="672"/>
      <c r="L65" s="672"/>
      <c r="M65" s="672"/>
      <c r="N65" s="672"/>
      <c r="O65" s="672"/>
      <c r="P65" s="672"/>
      <c r="Q65" s="672"/>
      <c r="R65" s="672"/>
      <c r="S65" s="672"/>
      <c r="T65" s="672"/>
      <c r="U65" s="672"/>
      <c r="V65" s="672"/>
      <c r="W65" s="672"/>
      <c r="X65" s="672"/>
      <c r="Y65" s="672"/>
      <c r="Z65" s="672"/>
      <c r="AA65" s="672"/>
      <c r="AB65" s="659"/>
      <c r="AC65" s="233"/>
      <c r="AD65" s="233"/>
    </row>
    <row r="66" spans="1:30" ht="15.75" customHeight="1">
      <c r="A66" s="233"/>
      <c r="B66" s="48"/>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49"/>
      <c r="AC66" s="233"/>
      <c r="AD66" s="233"/>
    </row>
    <row r="67" spans="1:30" ht="29.25" customHeight="1">
      <c r="A67" s="233"/>
      <c r="B67" s="362" t="s">
        <v>161</v>
      </c>
      <c r="C67" s="659"/>
      <c r="D67" s="43"/>
      <c r="E67" s="362" t="s">
        <v>167</v>
      </c>
      <c r="F67" s="659"/>
      <c r="G67" s="43"/>
      <c r="H67" s="346" t="s">
        <v>168</v>
      </c>
      <c r="I67" s="659"/>
      <c r="J67" s="362"/>
      <c r="K67" s="659"/>
      <c r="L67" s="365"/>
      <c r="M67" s="668"/>
      <c r="N67" s="43" t="s">
        <v>169</v>
      </c>
      <c r="O67" s="362"/>
      <c r="P67" s="672"/>
      <c r="Q67" s="659"/>
      <c r="R67" s="362" t="s">
        <v>170</v>
      </c>
      <c r="S67" s="672"/>
      <c r="T67" s="659"/>
      <c r="U67" s="362"/>
      <c r="V67" s="672"/>
      <c r="W67" s="659"/>
      <c r="X67" s="362" t="s">
        <v>171</v>
      </c>
      <c r="Y67" s="659"/>
      <c r="Z67" s="362"/>
      <c r="AA67" s="672"/>
      <c r="AB67" s="659"/>
      <c r="AC67" s="233"/>
      <c r="AD67" s="233"/>
    </row>
    <row r="68" spans="1:30" ht="15.75" customHeight="1">
      <c r="A68" s="233"/>
      <c r="B68" s="48"/>
      <c r="C68" s="263"/>
      <c r="D68" s="263"/>
      <c r="E68" s="263"/>
      <c r="F68" s="256"/>
      <c r="G68" s="264"/>
      <c r="H68" s="265"/>
      <c r="I68" s="265"/>
      <c r="J68" s="256"/>
      <c r="K68" s="256"/>
      <c r="L68" s="256"/>
      <c r="M68" s="256"/>
      <c r="N68" s="265"/>
      <c r="O68" s="256"/>
      <c r="P68" s="256"/>
      <c r="Q68" s="256"/>
      <c r="R68" s="256"/>
      <c r="S68" s="265"/>
      <c r="T68" s="243"/>
      <c r="U68" s="243"/>
      <c r="V68" s="233"/>
      <c r="W68" s="265"/>
      <c r="X68" s="253"/>
      <c r="Y68" s="253"/>
      <c r="Z68" s="50"/>
      <c r="AA68" s="28"/>
      <c r="AB68" s="51"/>
      <c r="AC68" s="233"/>
      <c r="AD68" s="233"/>
    </row>
    <row r="69" spans="1:30" ht="15.75" customHeight="1">
      <c r="A69" s="233"/>
      <c r="B69" s="360" t="s">
        <v>172</v>
      </c>
      <c r="C69" s="659"/>
      <c r="D69" s="363"/>
      <c r="E69" s="670"/>
      <c r="F69" s="670"/>
      <c r="G69" s="670"/>
      <c r="H69" s="670"/>
      <c r="I69" s="670"/>
      <c r="J69" s="670"/>
      <c r="K69" s="670"/>
      <c r="L69" s="670"/>
      <c r="M69" s="670"/>
      <c r="N69" s="670"/>
      <c r="O69" s="670"/>
      <c r="P69" s="670"/>
      <c r="Q69" s="670"/>
      <c r="R69" s="670"/>
      <c r="S69" s="670"/>
      <c r="T69" s="670"/>
      <c r="U69" s="670"/>
      <c r="V69" s="670"/>
      <c r="W69" s="670"/>
      <c r="X69" s="670"/>
      <c r="Y69" s="670"/>
      <c r="Z69" s="670"/>
      <c r="AA69" s="670"/>
      <c r="AB69" s="671"/>
      <c r="AC69" s="233"/>
      <c r="AD69" s="233"/>
    </row>
    <row r="70" spans="1:30" ht="15.75" customHeight="1">
      <c r="A70" s="233"/>
      <c r="B70" s="48"/>
      <c r="C70" s="263"/>
      <c r="D70" s="263"/>
      <c r="E70" s="263"/>
      <c r="F70" s="256"/>
      <c r="G70" s="264"/>
      <c r="H70" s="265"/>
      <c r="I70" s="265"/>
      <c r="J70" s="256"/>
      <c r="K70" s="256"/>
      <c r="L70" s="256"/>
      <c r="M70" s="256"/>
      <c r="N70" s="265"/>
      <c r="O70" s="256"/>
      <c r="P70" s="256"/>
      <c r="Q70" s="256"/>
      <c r="R70" s="256"/>
      <c r="S70" s="265"/>
      <c r="T70" s="243"/>
      <c r="U70" s="243"/>
      <c r="V70" s="233"/>
      <c r="W70" s="265"/>
      <c r="X70" s="253"/>
      <c r="Y70" s="253"/>
      <c r="Z70" s="50"/>
      <c r="AA70" s="28"/>
      <c r="AB70" s="51"/>
      <c r="AC70" s="233"/>
      <c r="AD70" s="233"/>
    </row>
    <row r="71" spans="1:30" ht="15.75" customHeight="1">
      <c r="A71" s="233"/>
      <c r="B71" s="360" t="s">
        <v>173</v>
      </c>
      <c r="C71" s="659"/>
      <c r="D71" s="364"/>
      <c r="E71" s="670"/>
      <c r="F71" s="670"/>
      <c r="G71" s="670"/>
      <c r="H71" s="670"/>
      <c r="I71" s="670"/>
      <c r="J71" s="670"/>
      <c r="K71" s="670"/>
      <c r="L71" s="670"/>
      <c r="M71" s="670"/>
      <c r="N71" s="670"/>
      <c r="O71" s="670"/>
      <c r="P71" s="670"/>
      <c r="Q71" s="670"/>
      <c r="R71" s="670"/>
      <c r="S71" s="670"/>
      <c r="T71" s="670"/>
      <c r="U71" s="670"/>
      <c r="V71" s="670"/>
      <c r="W71" s="670"/>
      <c r="X71" s="670"/>
      <c r="Y71" s="670"/>
      <c r="Z71" s="670"/>
      <c r="AA71" s="670"/>
      <c r="AB71" s="671"/>
      <c r="AC71" s="233"/>
      <c r="AD71" s="233"/>
    </row>
    <row r="72" spans="1:30" ht="15.75" customHeight="1">
      <c r="A72" s="233"/>
      <c r="B72" s="48"/>
      <c r="C72" s="263"/>
      <c r="D72" s="263"/>
      <c r="E72" s="263"/>
      <c r="F72" s="256"/>
      <c r="G72" s="264"/>
      <c r="H72" s="265"/>
      <c r="I72" s="265"/>
      <c r="J72" s="256"/>
      <c r="K72" s="256"/>
      <c r="L72" s="256"/>
      <c r="M72" s="256"/>
      <c r="N72" s="265"/>
      <c r="O72" s="256"/>
      <c r="P72" s="256"/>
      <c r="Q72" s="256"/>
      <c r="R72" s="256"/>
      <c r="S72" s="265"/>
      <c r="T72" s="243"/>
      <c r="U72" s="243"/>
      <c r="V72" s="233"/>
      <c r="W72" s="265"/>
      <c r="X72" s="253"/>
      <c r="Y72" s="253"/>
      <c r="Z72" s="253"/>
      <c r="AA72" s="243"/>
      <c r="AB72" s="249"/>
      <c r="AC72" s="233"/>
      <c r="AD72" s="233"/>
    </row>
    <row r="73" spans="1:30" ht="15.75" customHeight="1">
      <c r="A73" s="233"/>
      <c r="B73" s="360" t="s">
        <v>174</v>
      </c>
      <c r="C73" s="659"/>
      <c r="D73" s="364"/>
      <c r="E73" s="670"/>
      <c r="F73" s="670"/>
      <c r="G73" s="670"/>
      <c r="H73" s="670"/>
      <c r="I73" s="670"/>
      <c r="J73" s="670"/>
      <c r="K73" s="670"/>
      <c r="L73" s="670"/>
      <c r="M73" s="670"/>
      <c r="N73" s="670"/>
      <c r="O73" s="670"/>
      <c r="P73" s="670"/>
      <c r="Q73" s="670"/>
      <c r="R73" s="670"/>
      <c r="S73" s="670"/>
      <c r="T73" s="670"/>
      <c r="U73" s="670"/>
      <c r="V73" s="670"/>
      <c r="W73" s="670"/>
      <c r="X73" s="670"/>
      <c r="Y73" s="670"/>
      <c r="Z73" s="670"/>
      <c r="AA73" s="670"/>
      <c r="AB73" s="671"/>
      <c r="AC73" s="233"/>
      <c r="AD73" s="233"/>
    </row>
    <row r="74" spans="1:30" ht="15.75" customHeight="1">
      <c r="A74" s="233"/>
      <c r="B74" s="48"/>
      <c r="C74" s="263"/>
      <c r="D74" s="263"/>
      <c r="E74" s="263"/>
      <c r="F74" s="256"/>
      <c r="G74" s="264"/>
      <c r="H74" s="265"/>
      <c r="I74" s="265"/>
      <c r="J74" s="256"/>
      <c r="K74" s="256"/>
      <c r="L74" s="256"/>
      <c r="M74" s="256"/>
      <c r="N74" s="265"/>
      <c r="O74" s="256"/>
      <c r="P74" s="256"/>
      <c r="Q74" s="256"/>
      <c r="R74" s="256"/>
      <c r="S74" s="265"/>
      <c r="T74" s="243"/>
      <c r="U74" s="243"/>
      <c r="V74" s="233"/>
      <c r="W74" s="265"/>
      <c r="X74" s="253"/>
      <c r="Y74" s="253"/>
      <c r="Z74" s="50"/>
      <c r="AA74" s="28"/>
      <c r="AB74" s="51"/>
      <c r="AC74" s="233"/>
      <c r="AD74" s="233"/>
    </row>
    <row r="75" spans="1:30" ht="15.75" customHeight="1">
      <c r="A75" s="233"/>
      <c r="B75" s="360" t="s">
        <v>175</v>
      </c>
      <c r="C75" s="659"/>
      <c r="D75" s="364"/>
      <c r="E75" s="670"/>
      <c r="F75" s="670"/>
      <c r="G75" s="670"/>
      <c r="H75" s="670"/>
      <c r="I75" s="670"/>
      <c r="J75" s="670"/>
      <c r="K75" s="670"/>
      <c r="L75" s="670"/>
      <c r="M75" s="670"/>
      <c r="N75" s="670"/>
      <c r="O75" s="670"/>
      <c r="P75" s="670"/>
      <c r="Q75" s="670"/>
      <c r="R75" s="670"/>
      <c r="S75" s="670"/>
      <c r="T75" s="670"/>
      <c r="U75" s="670"/>
      <c r="V75" s="670"/>
      <c r="W75" s="670"/>
      <c r="X75" s="670"/>
      <c r="Y75" s="670"/>
      <c r="Z75" s="670"/>
      <c r="AA75" s="670"/>
      <c r="AB75" s="671"/>
      <c r="AC75" s="233"/>
      <c r="AD75" s="233"/>
    </row>
    <row r="76" spans="1:30" ht="15.75" customHeight="1">
      <c r="A76" s="233"/>
      <c r="B76" s="48"/>
      <c r="C76" s="263"/>
      <c r="D76" s="263"/>
      <c r="E76" s="263"/>
      <c r="F76" s="256"/>
      <c r="G76" s="264"/>
      <c r="H76" s="265"/>
      <c r="I76" s="265"/>
      <c r="J76" s="256"/>
      <c r="K76" s="256"/>
      <c r="L76" s="256"/>
      <c r="M76" s="256"/>
      <c r="N76" s="265"/>
      <c r="O76" s="256"/>
      <c r="P76" s="256"/>
      <c r="Q76" s="256"/>
      <c r="R76" s="256"/>
      <c r="S76" s="265"/>
      <c r="T76" s="243"/>
      <c r="U76" s="243"/>
      <c r="V76" s="233"/>
      <c r="W76" s="265"/>
      <c r="X76" s="253"/>
      <c r="Y76" s="253"/>
      <c r="Z76" s="50"/>
      <c r="AA76" s="28"/>
      <c r="AB76" s="51"/>
      <c r="AC76" s="233"/>
      <c r="AD76" s="233"/>
    </row>
    <row r="77" spans="1:30" ht="15.75" customHeight="1">
      <c r="A77" s="233"/>
      <c r="B77" s="360" t="s">
        <v>176</v>
      </c>
      <c r="C77" s="659"/>
      <c r="D77" s="364"/>
      <c r="E77" s="670"/>
      <c r="F77" s="670"/>
      <c r="G77" s="670"/>
      <c r="H77" s="670"/>
      <c r="I77" s="670"/>
      <c r="J77" s="670"/>
      <c r="K77" s="670"/>
      <c r="L77" s="670"/>
      <c r="M77" s="670"/>
      <c r="N77" s="670"/>
      <c r="O77" s="670"/>
      <c r="P77" s="670"/>
      <c r="Q77" s="670"/>
      <c r="R77" s="670"/>
      <c r="S77" s="670"/>
      <c r="T77" s="670"/>
      <c r="U77" s="670"/>
      <c r="V77" s="670"/>
      <c r="W77" s="670"/>
      <c r="X77" s="670"/>
      <c r="Y77" s="670"/>
      <c r="Z77" s="670"/>
      <c r="AA77" s="670"/>
      <c r="AB77" s="671"/>
      <c r="AC77" s="233"/>
      <c r="AD77" s="233"/>
    </row>
    <row r="78" spans="1:30" ht="15.75" customHeight="1">
      <c r="A78" s="233"/>
      <c r="B78" s="48"/>
      <c r="C78" s="263"/>
      <c r="D78" s="263"/>
      <c r="E78" s="263"/>
      <c r="F78" s="256"/>
      <c r="G78" s="264"/>
      <c r="H78" s="265"/>
      <c r="I78" s="265"/>
      <c r="J78" s="256"/>
      <c r="K78" s="256"/>
      <c r="L78" s="256"/>
      <c r="M78" s="256"/>
      <c r="N78" s="265"/>
      <c r="O78" s="256"/>
      <c r="P78" s="256"/>
      <c r="Q78" s="256"/>
      <c r="R78" s="256"/>
      <c r="S78" s="265"/>
      <c r="T78" s="243"/>
      <c r="U78" s="243"/>
      <c r="V78" s="233"/>
      <c r="W78" s="265"/>
      <c r="X78" s="253"/>
      <c r="Y78" s="253"/>
      <c r="Z78" s="50"/>
      <c r="AA78" s="28"/>
      <c r="AB78" s="51"/>
      <c r="AC78" s="233"/>
      <c r="AD78" s="233"/>
    </row>
    <row r="79" spans="1:30" ht="15.75" customHeight="1">
      <c r="A79" s="233"/>
      <c r="B79" s="360" t="s">
        <v>177</v>
      </c>
      <c r="C79" s="672"/>
      <c r="D79" s="672"/>
      <c r="E79" s="672"/>
      <c r="F79" s="672"/>
      <c r="G79" s="672"/>
      <c r="H79" s="672"/>
      <c r="I79" s="672"/>
      <c r="J79" s="672"/>
      <c r="K79" s="672"/>
      <c r="L79" s="672"/>
      <c r="M79" s="672"/>
      <c r="N79" s="672"/>
      <c r="O79" s="672"/>
      <c r="P79" s="672"/>
      <c r="Q79" s="672"/>
      <c r="R79" s="672"/>
      <c r="S79" s="672"/>
      <c r="T79" s="672"/>
      <c r="U79" s="672"/>
      <c r="V79" s="672"/>
      <c r="W79" s="672"/>
      <c r="X79" s="672"/>
      <c r="Y79" s="672"/>
      <c r="Z79" s="672"/>
      <c r="AA79" s="672"/>
      <c r="AB79" s="659"/>
      <c r="AC79" s="233"/>
      <c r="AD79" s="233"/>
    </row>
    <row r="80" spans="1:30" ht="15.75" customHeight="1">
      <c r="A80" s="233"/>
      <c r="B80" s="346" t="s">
        <v>122</v>
      </c>
      <c r="C80" s="659"/>
      <c r="D80" s="52" t="s">
        <v>178</v>
      </c>
      <c r="E80" s="346" t="s">
        <v>179</v>
      </c>
      <c r="F80" s="659"/>
      <c r="G80" s="346" t="s">
        <v>177</v>
      </c>
      <c r="H80" s="672"/>
      <c r="I80" s="672"/>
      <c r="J80" s="672"/>
      <c r="K80" s="672"/>
      <c r="L80" s="672"/>
      <c r="M80" s="672"/>
      <c r="N80" s="672"/>
      <c r="O80" s="659"/>
      <c r="P80" s="346" t="s">
        <v>180</v>
      </c>
      <c r="Q80" s="672"/>
      <c r="R80" s="672"/>
      <c r="S80" s="672"/>
      <c r="T80" s="672"/>
      <c r="U80" s="672"/>
      <c r="V80" s="672"/>
      <c r="W80" s="672"/>
      <c r="X80" s="672"/>
      <c r="Y80" s="672"/>
      <c r="Z80" s="672"/>
      <c r="AA80" s="672"/>
      <c r="AB80" s="659"/>
      <c r="AC80" s="233"/>
      <c r="AD80" s="233"/>
    </row>
    <row r="81" spans="1:30" ht="15.75" customHeight="1">
      <c r="A81" s="233"/>
      <c r="B81" s="346"/>
      <c r="C81" s="659"/>
      <c r="D81" s="37"/>
      <c r="E81" s="346"/>
      <c r="F81" s="659"/>
      <c r="G81" s="359"/>
      <c r="H81" s="672"/>
      <c r="I81" s="672"/>
      <c r="J81" s="672"/>
      <c r="K81" s="672"/>
      <c r="L81" s="672"/>
      <c r="M81" s="672"/>
      <c r="N81" s="672"/>
      <c r="O81" s="659"/>
      <c r="P81" s="359"/>
      <c r="Q81" s="672"/>
      <c r="R81" s="672"/>
      <c r="S81" s="672"/>
      <c r="T81" s="672"/>
      <c r="U81" s="672"/>
      <c r="V81" s="672"/>
      <c r="W81" s="672"/>
      <c r="X81" s="672"/>
      <c r="Y81" s="672"/>
      <c r="Z81" s="672"/>
      <c r="AA81" s="672"/>
      <c r="AB81" s="659"/>
      <c r="AC81" s="233"/>
      <c r="AD81" s="233"/>
    </row>
    <row r="82" spans="1:30" ht="15.75" customHeight="1">
      <c r="A82" s="233"/>
      <c r="B82" s="346"/>
      <c r="C82" s="659"/>
      <c r="D82" s="37"/>
      <c r="E82" s="346"/>
      <c r="F82" s="659"/>
      <c r="G82" s="359"/>
      <c r="H82" s="672"/>
      <c r="I82" s="672"/>
      <c r="J82" s="672"/>
      <c r="K82" s="672"/>
      <c r="L82" s="672"/>
      <c r="M82" s="672"/>
      <c r="N82" s="672"/>
      <c r="O82" s="659"/>
      <c r="P82" s="359"/>
      <c r="Q82" s="672"/>
      <c r="R82" s="672"/>
      <c r="S82" s="672"/>
      <c r="T82" s="672"/>
      <c r="U82" s="672"/>
      <c r="V82" s="672"/>
      <c r="W82" s="672"/>
      <c r="X82" s="672"/>
      <c r="Y82" s="672"/>
      <c r="Z82" s="672"/>
      <c r="AA82" s="672"/>
      <c r="AB82" s="659"/>
      <c r="AC82" s="233"/>
      <c r="AD82" s="233"/>
    </row>
    <row r="83" spans="1:30" ht="26.25" customHeight="1">
      <c r="A83" s="233"/>
      <c r="B83" s="358" t="s">
        <v>181</v>
      </c>
      <c r="C83" s="672"/>
      <c r="D83" s="672"/>
      <c r="E83" s="672"/>
      <c r="F83" s="672"/>
      <c r="G83" s="672"/>
      <c r="H83" s="672"/>
      <c r="I83" s="672"/>
      <c r="J83" s="672"/>
      <c r="K83" s="672"/>
      <c r="L83" s="672"/>
      <c r="M83" s="672"/>
      <c r="N83" s="672"/>
      <c r="O83" s="672"/>
      <c r="P83" s="672"/>
      <c r="Q83" s="672"/>
      <c r="R83" s="672"/>
      <c r="S83" s="672"/>
      <c r="T83" s="672"/>
      <c r="U83" s="672"/>
      <c r="V83" s="672"/>
      <c r="W83" s="672"/>
      <c r="X83" s="672"/>
      <c r="Y83" s="672"/>
      <c r="Z83" s="672"/>
      <c r="AA83" s="672"/>
      <c r="AB83" s="659"/>
      <c r="AC83" s="233"/>
      <c r="AD83" s="266"/>
    </row>
    <row r="84" spans="1:30" ht="12.75" customHeight="1">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row>
    <row r="85" spans="1:30" ht="12.75" customHeight="1">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row>
    <row r="86" spans="1:30" ht="12.75" customHeight="1">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row>
    <row r="87" spans="1:30" ht="12.75" customHeight="1">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row>
    <row r="88" spans="1:30" ht="12.75" customHeight="1">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row>
    <row r="89" spans="1:30" ht="12.75" customHeight="1">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row>
    <row r="90" spans="1:30" ht="12.75" customHeight="1">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row>
    <row r="91" spans="1:30" ht="12.75" customHeight="1">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row>
    <row r="92" spans="1:30" ht="12.75" customHeight="1">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row>
    <row r="93" spans="1:30" ht="12.75" customHeight="1">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row>
    <row r="94" spans="1:30" ht="12.75" customHeight="1">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row>
    <row r="95" spans="1:30" ht="12.75" customHeight="1">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row>
    <row r="96" spans="1:30" ht="12.75" customHeight="1">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row>
    <row r="97" spans="1:30" ht="12.75" customHeight="1">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row>
    <row r="98" spans="1:30" ht="12.75" customHeight="1">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row>
    <row r="99" spans="1:30" ht="12.75" customHeight="1">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row>
    <row r="100" spans="1:30" ht="12.75" customHeight="1">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row>
    <row r="101" spans="1:30" ht="12.75" customHeight="1">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row>
    <row r="102" spans="1:30" ht="12.75" customHeight="1">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row>
    <row r="103" spans="1:30" ht="12.75" customHeight="1">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row>
    <row r="104" spans="1:30" ht="12.75" customHeight="1">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row>
    <row r="105" spans="1:30" ht="12.75" customHeight="1">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row>
    <row r="106" spans="1:30" ht="12.75" customHeight="1">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row>
    <row r="107" spans="1:30" ht="12.75" customHeight="1">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row>
    <row r="108" spans="1:30" ht="12.75" customHeight="1">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row>
    <row r="109" spans="1:30" ht="12.75" customHeight="1">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row>
    <row r="110" spans="1:30" ht="12.75" customHeight="1">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row>
    <row r="111" spans="1:30" ht="12.75" customHeight="1">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row>
    <row r="112" spans="1:30" ht="12.75" customHeight="1">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row>
    <row r="113" spans="1:30" ht="12.75" customHeight="1">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row>
    <row r="114" spans="1:30" ht="12.75" customHeight="1">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row>
    <row r="115" spans="1:30" ht="12.75" customHeight="1">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row>
    <row r="116" spans="1:30" ht="12.75" customHeight="1">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row>
    <row r="117" spans="1:30" ht="12.75" customHeight="1">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row>
    <row r="118" spans="1:30" ht="12.75" customHeight="1">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row>
    <row r="119" spans="1:30" ht="12.75" customHeight="1">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row>
    <row r="120" spans="1:30" ht="12.75" customHeight="1">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row>
    <row r="121" spans="1:30" ht="12.75" customHeight="1">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row>
    <row r="122" spans="1:30" ht="12.75" customHeight="1">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row>
    <row r="123" spans="1:30" ht="12.75" customHeight="1">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row>
    <row r="124" spans="1:30" ht="12.75" customHeight="1">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row>
    <row r="125" spans="1:30" ht="12.75" customHeight="1">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row>
    <row r="126" spans="1:30" ht="12.75" customHeight="1">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row>
    <row r="127" spans="1:30" ht="12.75" customHeight="1">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row>
    <row r="128" spans="1:30" ht="12.75" customHeight="1">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row>
    <row r="129" spans="1:30" ht="12.75" customHeight="1">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row>
    <row r="130" spans="1:30" ht="12.75" customHeight="1">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row>
    <row r="131" spans="1:30" ht="12.75" customHeight="1">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row>
    <row r="132" spans="1:30" ht="12.75" customHeight="1">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row>
    <row r="133" spans="1:30" ht="12.75" customHeight="1">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row>
    <row r="134" spans="1:30" ht="12.75" customHeight="1">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row>
    <row r="135" spans="1:30" ht="12.75" customHeight="1">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row>
    <row r="136" spans="1:30" ht="12.75" customHeight="1">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row>
    <row r="137" spans="1:30" ht="12.75" customHeight="1">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row>
    <row r="138" spans="1:30" ht="12.75" customHeight="1">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row>
    <row r="139" spans="1:30" ht="12.75" customHeight="1">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row>
    <row r="140" spans="1:30" ht="12.75" customHeight="1">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row>
    <row r="141" spans="1:30" ht="12.75" customHeight="1">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row>
    <row r="142" spans="1:30" ht="12.75" customHeight="1">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row>
    <row r="143" spans="1:30" ht="12.75" customHeight="1">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row>
    <row r="144" spans="1:30" ht="12.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row>
    <row r="145" spans="1:30" ht="12.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row>
    <row r="146" spans="1:30" ht="12.75" customHeight="1">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row>
    <row r="147" spans="1:30" ht="12.75" customHeight="1">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row>
    <row r="148" spans="1:30" ht="12.75" customHeight="1">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row>
    <row r="149" spans="1:30" ht="12.75" customHeight="1">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row>
    <row r="150" spans="1:30" ht="12.75" customHeight="1">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row>
    <row r="151" spans="1:30" ht="12.75" customHeight="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row>
    <row r="152" spans="1:30" ht="12.75" customHeight="1">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row>
    <row r="153" spans="1:30" ht="12.75"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row>
    <row r="154" spans="1:30" ht="12.75" customHeight="1">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row>
    <row r="155" spans="1:30" ht="12.75" customHeight="1">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row>
    <row r="156" spans="1:30" ht="12.75" customHeight="1">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row>
    <row r="157" spans="1:30" ht="12.75" customHeight="1">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row>
    <row r="158" spans="1:30" ht="12.75" customHeight="1">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row>
    <row r="159" spans="1:30" ht="12.75" customHeight="1">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row>
    <row r="160" spans="1:30" ht="12.75" customHeight="1">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row>
    <row r="161" spans="1:30" ht="12.75" customHeight="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row>
    <row r="162" spans="1:30" ht="12.75" customHeight="1">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row>
    <row r="163" spans="1:30" ht="12.75" customHeight="1">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row>
    <row r="164" spans="1:30" ht="12.75" customHeight="1">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row>
    <row r="165" spans="1:30" ht="12.75"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row>
    <row r="166" spans="1:30" ht="12.75" customHeight="1">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row>
    <row r="167" spans="1:30" ht="12.75" customHeight="1">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row>
    <row r="168" spans="1:30" ht="12.75" customHeight="1">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row>
    <row r="169" spans="1:30" ht="12.75" customHeight="1">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row>
    <row r="170" spans="1:30" ht="12.75" customHeight="1">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row>
    <row r="171" spans="1:30" ht="12.75" customHeight="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row>
    <row r="172" spans="1:30" ht="12.75" customHeight="1">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row>
    <row r="173" spans="1:30" ht="12.75" customHeight="1">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row>
    <row r="174" spans="1:30" ht="12.75" customHeight="1">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row>
    <row r="175" spans="1:30" ht="12.75" customHeight="1">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row>
    <row r="176" spans="1:30" ht="12.75" customHeight="1">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row>
    <row r="177" spans="1:30" ht="12.75" customHeight="1">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row>
    <row r="178" spans="1:30" ht="12.75" customHeight="1">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row>
    <row r="179" spans="1:30" ht="12.75" customHeight="1">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row>
    <row r="180" spans="1:30" ht="12.75" customHeight="1">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row>
    <row r="181" spans="1:30" ht="12.75" customHeight="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row>
    <row r="182" spans="1:30" ht="12.75" customHeight="1">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row>
    <row r="183" spans="1:30" ht="12.75" customHeight="1">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row>
    <row r="184" spans="1:30" ht="12.75" customHeight="1">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row>
    <row r="185" spans="1:30" ht="12.75" customHeight="1">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row>
    <row r="186" spans="1:30" ht="12.75" customHeight="1">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row>
    <row r="187" spans="1:30" ht="12.75" customHeight="1">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row>
    <row r="188" spans="1:30" ht="12.75" customHeight="1">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row>
    <row r="189" spans="1:30" ht="12.75" customHeight="1">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row>
    <row r="190" spans="1:30" ht="12.75" customHeight="1">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row>
    <row r="191" spans="1:30" ht="12.75" customHeight="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row>
    <row r="192" spans="1:30" ht="12.75" customHeight="1">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row>
    <row r="193" spans="1:30" ht="12.75" customHeight="1">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row>
    <row r="194" spans="1:30" ht="12.75" customHeight="1">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row>
    <row r="195" spans="1:30" ht="12.75" customHeight="1">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row>
    <row r="196" spans="1:30" ht="12.75" customHeight="1">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row>
    <row r="197" spans="1:30" ht="12.75" customHeight="1">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row>
    <row r="198" spans="1:30" ht="12.75" customHeight="1">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row>
    <row r="199" spans="1:30" ht="12.75" customHeight="1">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row>
    <row r="200" spans="1:30" ht="12.75" customHeight="1">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row>
    <row r="201" spans="1:30" ht="12.75" customHeight="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row>
    <row r="202" spans="1:30" ht="12.75" customHeight="1">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row>
    <row r="203" spans="1:30" ht="12.75" customHeight="1">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row>
    <row r="204" spans="1:30" ht="12.75" customHeight="1">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row>
    <row r="205" spans="1:30" ht="12.75" customHeight="1">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row>
    <row r="206" spans="1:30" ht="12.75" customHeight="1">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row>
    <row r="207" spans="1:30" ht="12.75" customHeight="1">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row>
    <row r="208" spans="1:30" ht="12.75" customHeight="1">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row>
    <row r="209" spans="1:30" ht="12.75" customHeight="1">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row>
    <row r="210" spans="1:30" ht="12.75" customHeight="1">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row>
    <row r="211" spans="1:30" ht="12.75" customHeight="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row>
    <row r="212" spans="1:30" ht="12.75" customHeight="1">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row>
    <row r="213" spans="1:30" ht="12.75" customHeight="1">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row>
    <row r="214" spans="1:30" ht="12.75" customHeight="1">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row>
    <row r="215" spans="1:30" ht="12.75" customHeight="1">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row>
    <row r="216" spans="1:30" ht="12.75" customHeight="1">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row>
    <row r="217" spans="1:30" ht="12.75" customHeight="1">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row>
    <row r="218" spans="1:30" ht="12.75" customHeight="1">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row>
    <row r="219" spans="1:30" ht="12.75" customHeight="1">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row>
    <row r="220" spans="1:30" ht="12.75" customHeight="1">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row>
    <row r="221" spans="1:30" ht="12.75" customHeight="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row>
    <row r="222" spans="1:30" ht="12.75" customHeight="1">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row>
    <row r="223" spans="1:30" ht="12.75" customHeight="1">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row>
    <row r="224" spans="1:30" ht="12.75" customHeight="1">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row>
    <row r="225" spans="1:30" ht="12.75" customHeight="1">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row>
    <row r="226" spans="1:30" ht="12.75" customHeight="1">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row>
    <row r="227" spans="1:30" ht="12.75" customHeight="1">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row>
    <row r="228" spans="1:30" ht="12.75" customHeight="1">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row>
    <row r="229" spans="1:30" ht="12.75" customHeight="1">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row>
    <row r="230" spans="1:30" ht="12.75" customHeight="1">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row>
    <row r="231" spans="1:30" ht="12.75" customHeight="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row>
    <row r="232" spans="1:30" ht="12.75" customHeight="1">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row>
    <row r="233" spans="1:30" ht="12.75" customHeight="1">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row>
    <row r="234" spans="1:30" ht="12.75" customHeight="1">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row>
    <row r="235" spans="1:30" ht="12.75" customHeight="1">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row>
    <row r="236" spans="1:30" ht="12.75" customHeight="1">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row>
    <row r="237" spans="1:30" ht="12.75" customHeight="1">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row>
    <row r="238" spans="1:30" ht="12.75" customHeight="1">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row>
    <row r="239" spans="1:30" ht="12.75" customHeight="1">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row>
    <row r="240" spans="1:30" ht="12.75" customHeight="1">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row>
    <row r="241" spans="1:30" ht="12.75" customHeight="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row>
    <row r="242" spans="1:30" ht="12.75" customHeight="1">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row>
    <row r="243" spans="1:30" ht="12.75" customHeight="1">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row>
    <row r="244" spans="1:30" ht="12.75" customHeight="1">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row>
    <row r="245" spans="1:30" ht="12.75" customHeight="1">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row>
    <row r="246" spans="1:30" ht="12.75" customHeight="1">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row>
    <row r="247" spans="1:30" ht="12.75" customHeight="1">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row>
    <row r="248" spans="1:30" ht="12.75" customHeight="1">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row>
    <row r="249" spans="1:30" ht="12.75" customHeight="1">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row>
    <row r="250" spans="1:30" ht="12.75"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row>
    <row r="251" spans="1:30" ht="12.75" customHeight="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row>
    <row r="252" spans="1:30" ht="12.75" customHeight="1">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row>
    <row r="253" spans="1:30" ht="12.75" customHeight="1">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row>
    <row r="254" spans="1:30" ht="12.75" customHeight="1">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row>
    <row r="255" spans="1:30" ht="12.75" customHeight="1">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row>
    <row r="256" spans="1:30" ht="12.75" customHeight="1">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row>
    <row r="257" spans="1:30" ht="12.75" customHeight="1">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row>
    <row r="258" spans="1:30" ht="12.75" customHeight="1">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row>
    <row r="259" spans="1:30" ht="12.75" customHeight="1">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row>
    <row r="260" spans="1:30" ht="12.75" customHeight="1">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row>
    <row r="261" spans="1:30" ht="12.75" customHeight="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row>
    <row r="262" spans="1:30" ht="12.75" customHeight="1">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row>
    <row r="263" spans="1:30" ht="12.75" customHeight="1">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row>
    <row r="264" spans="1:30" ht="12.75" customHeight="1">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row>
    <row r="265" spans="1:30" ht="12.75" customHeight="1">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row>
    <row r="266" spans="1:30" ht="12.75" customHeight="1">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row>
    <row r="267" spans="1:30" ht="12.75" customHeight="1">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row>
    <row r="268" spans="1:30" ht="12.75" customHeight="1">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row>
    <row r="269" spans="1:30" ht="12.75" customHeight="1">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row>
    <row r="270" spans="1:30" ht="12.75" customHeight="1">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row>
    <row r="271" spans="1:30" ht="12.75" customHeight="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row>
    <row r="272" spans="1:30" ht="12.75" customHeight="1">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row>
    <row r="273" spans="1:30" ht="12.75" customHeight="1">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row>
    <row r="274" spans="1:30" ht="12.75" customHeight="1">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row>
    <row r="275" spans="1:30" ht="12.75" customHeight="1">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row>
    <row r="276" spans="1:30" ht="12.75" customHeight="1">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row>
    <row r="277" spans="1:30" ht="12.75" customHeight="1">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row>
    <row r="278" spans="1:30" ht="12.75" customHeight="1">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row>
    <row r="279" spans="1:30" ht="12.75" customHeight="1">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row>
    <row r="280" spans="1:30" ht="12.75" customHeight="1">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row>
    <row r="281" spans="1:30" ht="12.75" customHeight="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row>
    <row r="282" spans="1:30" ht="12.75" customHeight="1">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row>
    <row r="283" spans="1:30" ht="12.75" customHeight="1">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row>
    <row r="284" spans="1:30" ht="12.75" customHeight="1">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row>
    <row r="285" spans="1:30" ht="12.75" customHeight="1">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row>
    <row r="286" spans="1:30" ht="12.75" customHeight="1">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row>
    <row r="287" spans="1:30" ht="12.75" customHeight="1">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row>
    <row r="288" spans="1:30" ht="12.75" customHeight="1">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row>
    <row r="289" spans="1:30" ht="12.75" customHeight="1">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row>
    <row r="290" spans="1:30" ht="12.75" customHeight="1">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row>
    <row r="291" spans="1:30" ht="12.75" customHeight="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row>
    <row r="292" spans="1:30" ht="12.75" customHeight="1">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row>
    <row r="293" spans="1:30" ht="12.75" customHeight="1">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row>
    <row r="294" spans="1:30" ht="12.75" customHeight="1">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row>
    <row r="295" spans="1:30" ht="12.75" customHeight="1">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row>
    <row r="296" spans="1:30" ht="12.75" customHeight="1">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row>
    <row r="297" spans="1:30" ht="12.75" customHeight="1">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row>
    <row r="298" spans="1:30" ht="12.75" customHeight="1">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row>
    <row r="299" spans="1:30" ht="12.75" customHeight="1">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row>
    <row r="300" spans="1:30" ht="12.75" customHeight="1">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row>
    <row r="301" spans="1:30" ht="12.75" customHeight="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row>
    <row r="302" spans="1:30" ht="12.75" customHeight="1">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row>
    <row r="303" spans="1:30" ht="12.75" customHeight="1">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row>
    <row r="304" spans="1:30" ht="12.75" customHeight="1">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row>
    <row r="305" spans="1:30" ht="12.75" customHeight="1">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row>
    <row r="306" spans="1:30" ht="12.75" customHeight="1">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row>
    <row r="307" spans="1:30" ht="12.75" customHeight="1">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row>
    <row r="308" spans="1:30" ht="12.75" customHeight="1">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row>
    <row r="309" spans="1:30" ht="12.75" customHeight="1">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row>
    <row r="310" spans="1:30" ht="12.75" customHeight="1">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row>
    <row r="311" spans="1:30" ht="12.75" customHeight="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row>
    <row r="312" spans="1:30" ht="12.75" customHeight="1">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row>
    <row r="313" spans="1:30" ht="12.75" customHeight="1">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row>
    <row r="314" spans="1:30" ht="12.75" customHeight="1">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row>
    <row r="315" spans="1:30" ht="12.75" customHeight="1">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row>
    <row r="316" spans="1:30" ht="12.75" customHeight="1">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row>
    <row r="317" spans="1:30" ht="12.75" customHeight="1">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row>
    <row r="318" spans="1:30" ht="12.75" customHeight="1">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row>
    <row r="319" spans="1:30" ht="12.75" customHeight="1">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row>
    <row r="320" spans="1:30" ht="12.75" customHeight="1">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row>
    <row r="321" spans="1:30" ht="12.75" customHeight="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row>
    <row r="322" spans="1:30" ht="12.75" customHeight="1">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row>
    <row r="323" spans="1:30" ht="12.75" customHeight="1">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row>
    <row r="324" spans="1:30" ht="12.75" customHeight="1">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row>
    <row r="325" spans="1:30" ht="12.75" customHeight="1">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row>
    <row r="326" spans="1:30" ht="12.75" customHeight="1">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row>
    <row r="327" spans="1:30" ht="12.75" customHeight="1">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row>
    <row r="328" spans="1:30" ht="12.75" customHeight="1">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row>
    <row r="329" spans="1:30" ht="12.75" customHeight="1">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row>
    <row r="330" spans="1:30" ht="12.75" customHeight="1">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row>
    <row r="331" spans="1:30" ht="12.75" customHeight="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row>
    <row r="332" spans="1:30" ht="12.75" customHeight="1">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row>
    <row r="333" spans="1:30" ht="12.75" customHeight="1">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row>
    <row r="334" spans="1:30" ht="12.75" customHeight="1">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row>
    <row r="335" spans="1:30" ht="12.75"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row>
    <row r="336" spans="1:30" ht="12.75" customHeight="1">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row>
    <row r="337" spans="1:30" ht="12.75" customHeight="1">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row>
    <row r="338" spans="1:30" ht="12.75" customHeight="1">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row>
    <row r="339" spans="1:30" ht="12.75" customHeight="1">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row>
    <row r="340" spans="1:30" ht="12.75" customHeight="1">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row>
    <row r="341" spans="1:30" ht="12.75" customHeight="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row>
    <row r="342" spans="1:30" ht="12.75" customHeight="1">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row>
    <row r="343" spans="1:30" ht="12.75" customHeight="1">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row>
    <row r="344" spans="1:30" ht="12.75" customHeight="1">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row>
    <row r="345" spans="1:30" ht="12.75" customHeight="1">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row>
    <row r="346" spans="1:30" ht="12.75" customHeight="1">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row>
    <row r="347" spans="1:30" ht="12.75" customHeight="1">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row>
    <row r="348" spans="1:30" ht="12.75" customHeight="1">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row>
    <row r="349" spans="1:30" ht="12.75" customHeight="1">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row>
    <row r="350" spans="1:30" ht="12.75" customHeight="1">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row>
    <row r="351" spans="1:30" ht="12.75" customHeight="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row>
    <row r="352" spans="1:30" ht="12.75" customHeight="1">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row>
    <row r="353" spans="1:30" ht="12.75" customHeight="1">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row>
    <row r="354" spans="1:30" ht="12.75" customHeight="1">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row>
    <row r="355" spans="1:30" ht="12.75" customHeight="1">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row>
    <row r="356" spans="1:30" ht="12.75" customHeight="1">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row>
    <row r="357" spans="1:30" ht="12.75" customHeight="1">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row>
    <row r="358" spans="1:30" ht="12.75" customHeight="1">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row>
    <row r="359" spans="1:30" ht="12.75" customHeight="1">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row>
    <row r="360" spans="1:30" ht="12.75" customHeight="1">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row>
    <row r="361" spans="1:30" ht="12.75" customHeight="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row>
    <row r="362" spans="1:30" ht="12.75" customHeight="1">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row>
    <row r="363" spans="1:30" ht="12.75" customHeight="1">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row>
    <row r="364" spans="1:30" ht="12.75" customHeight="1">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row>
    <row r="365" spans="1:30" ht="12.75" customHeight="1">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row>
    <row r="366" spans="1:30" ht="12.75" customHeight="1">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row>
    <row r="367" spans="1:30" ht="12.75" customHeight="1">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row>
    <row r="368" spans="1:30" ht="12.75" customHeight="1">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row>
    <row r="369" spans="1:30" ht="12.75" customHeight="1">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row>
    <row r="370" spans="1:30" ht="12.75" customHeight="1">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row>
    <row r="371" spans="1:30" ht="12.75" customHeight="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row>
    <row r="372" spans="1:30" ht="12.75" customHeight="1">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row>
    <row r="373" spans="1:30" ht="12.75" customHeight="1">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row>
    <row r="374" spans="1:30" ht="12.75" customHeight="1">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row>
    <row r="375" spans="1:30" ht="12.75" customHeight="1">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row>
    <row r="376" spans="1:30" ht="12.75" customHeight="1">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row>
    <row r="377" spans="1:30" ht="12.75" customHeight="1">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row>
    <row r="378" spans="1:30" ht="12.75" customHeight="1">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row>
    <row r="379" spans="1:30" ht="12.75" customHeight="1">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row>
    <row r="380" spans="1:30" ht="12.75" customHeight="1">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row>
    <row r="381" spans="1:30" ht="12.75" customHeight="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row>
    <row r="382" spans="1:30" ht="12.75" customHeight="1">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row>
    <row r="383" spans="1:30" ht="12.75" customHeight="1">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row>
    <row r="384" spans="1:30" ht="12.75" customHeight="1">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row>
    <row r="385" spans="1:30" ht="12.75" customHeight="1">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row>
    <row r="386" spans="1:30" ht="12.75" customHeight="1">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row>
    <row r="387" spans="1:30" ht="12.75" customHeight="1">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row>
    <row r="388" spans="1:30" ht="12.75" customHeight="1">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row>
    <row r="389" spans="1:30" ht="12.75" customHeight="1">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row>
    <row r="390" spans="1:30" ht="12.75" customHeight="1">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row>
    <row r="391" spans="1:30" ht="12.75" customHeight="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row>
    <row r="392" spans="1:30" ht="12.75" customHeight="1">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row>
    <row r="393" spans="1:30" ht="12.75" customHeight="1">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row>
    <row r="394" spans="1:30" ht="12.75" customHeight="1">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row>
    <row r="395" spans="1:30" ht="12.75" customHeight="1">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row>
    <row r="396" spans="1:30" ht="12.75" customHeight="1">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row>
    <row r="397" spans="1:30" ht="12.75" customHeight="1">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row>
    <row r="398" spans="1:30" ht="12.75" customHeight="1">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row>
    <row r="399" spans="1:30" ht="12.75" customHeight="1">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row>
    <row r="400" spans="1:30" ht="12.75" customHeight="1">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row>
    <row r="401" spans="1:30" ht="12.75" customHeight="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row>
    <row r="402" spans="1:30" ht="12.75" customHeight="1">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row>
    <row r="403" spans="1:30" ht="12.75" customHeight="1">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row>
    <row r="404" spans="1:30" ht="12.75" customHeight="1">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row>
    <row r="405" spans="1:30" ht="12.75" customHeight="1">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row>
    <row r="406" spans="1:30" ht="12.75" customHeight="1">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row>
    <row r="407" spans="1:30" ht="12.75" customHeight="1">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row>
    <row r="408" spans="1:30" ht="12.75" customHeight="1">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row>
    <row r="409" spans="1:30" ht="12.75" customHeight="1">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row>
    <row r="410" spans="1:30" ht="12.75" customHeight="1">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row>
    <row r="411" spans="1:30" ht="12.75" customHeight="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row>
    <row r="412" spans="1:30" ht="12.75" customHeight="1">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row>
    <row r="413" spans="1:30" ht="12.75" customHeight="1">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row>
    <row r="414" spans="1:30" ht="12.75" customHeight="1">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row>
    <row r="415" spans="1:30" ht="12.75" customHeight="1">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row>
    <row r="416" spans="1:30" ht="12.75" customHeight="1">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row>
    <row r="417" spans="1:30" ht="12.75" customHeight="1">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row>
    <row r="418" spans="1:30" ht="12.75" customHeight="1">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row>
    <row r="419" spans="1:30" ht="12.75" customHeight="1">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row>
    <row r="420" spans="1:30" ht="12.75"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row>
    <row r="421" spans="1:30" ht="12.75" customHeight="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row>
    <row r="422" spans="1:30" ht="12.75" customHeight="1">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row>
    <row r="423" spans="1:30" ht="12.75" customHeight="1">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row>
    <row r="424" spans="1:30" ht="12.75" customHeight="1">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row>
    <row r="425" spans="1:30" ht="12.75" customHeight="1">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row>
    <row r="426" spans="1:30" ht="12.75" customHeight="1">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row>
    <row r="427" spans="1:30" ht="12.75" customHeight="1">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row>
    <row r="428" spans="1:30" ht="12.75" customHeight="1">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row>
    <row r="429" spans="1:30" ht="12.75" customHeight="1">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row>
    <row r="430" spans="1:30" ht="12.75" customHeight="1">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row>
    <row r="431" spans="1:30" ht="12.75" customHeight="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row>
    <row r="432" spans="1:30" ht="12.75" customHeight="1">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row>
    <row r="433" spans="1:30" ht="12.75" customHeight="1">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row>
    <row r="434" spans="1:30" ht="12.75" customHeight="1">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row>
    <row r="435" spans="1:30" ht="12.75" customHeight="1">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row>
    <row r="436" spans="1:30" ht="12.75" customHeight="1">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row>
    <row r="437" spans="1:30" ht="12.75" customHeight="1">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row>
    <row r="438" spans="1:30" ht="12.75" customHeight="1">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row>
    <row r="439" spans="1:30" ht="12.75" customHeight="1">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row>
    <row r="440" spans="1:30" ht="12.75" customHeight="1">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row>
    <row r="441" spans="1:30" ht="12.75" customHeight="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row>
    <row r="442" spans="1:30" ht="12.75" customHeight="1">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row>
    <row r="443" spans="1:30" ht="12.75" customHeight="1">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row>
    <row r="444" spans="1:30" ht="12.75" customHeight="1">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row>
    <row r="445" spans="1:30" ht="12.75" customHeight="1">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row>
    <row r="446" spans="1:30" ht="12.75" customHeight="1">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row>
    <row r="447" spans="1:30" ht="12.75" customHeight="1">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row>
    <row r="448" spans="1:30" ht="12.75" customHeight="1">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row>
    <row r="449" spans="1:30" ht="12.75" customHeight="1">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row>
    <row r="450" spans="1:30" ht="12.75" customHeight="1">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row>
    <row r="451" spans="1:30" ht="12.75" customHeight="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row>
    <row r="452" spans="1:30" ht="12.75" customHeight="1">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row>
    <row r="453" spans="1:30" ht="12.75" customHeight="1">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row>
    <row r="454" spans="1:30" ht="12.75" customHeight="1">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row>
    <row r="455" spans="1:30" ht="12.75" customHeight="1">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row>
    <row r="456" spans="1:30" ht="12.75" customHeight="1">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row>
    <row r="457" spans="1:30" ht="12.75" customHeight="1">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row>
    <row r="458" spans="1:30" ht="12.75" customHeight="1">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row>
    <row r="459" spans="1:30" ht="12.75" customHeight="1">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row>
    <row r="460" spans="1:30" ht="12.75" customHeight="1">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row>
    <row r="461" spans="1:30" ht="12.75" customHeight="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row>
    <row r="462" spans="1:30" ht="12.75" customHeight="1">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row>
    <row r="463" spans="1:30" ht="12.75" customHeight="1">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row>
    <row r="464" spans="1:30" ht="12.75" customHeight="1">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row>
    <row r="465" spans="1:30" ht="12.75" customHeight="1">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row>
    <row r="466" spans="1:30" ht="12.75" customHeight="1">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row>
    <row r="467" spans="1:30" ht="12.75" customHeight="1">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row>
    <row r="468" spans="1:30" ht="12.75" customHeight="1">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row>
    <row r="469" spans="1:30" ht="12.75" customHeight="1">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row>
    <row r="470" spans="1:30" ht="12.75" customHeight="1">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row>
    <row r="471" spans="1:30" ht="12.75" customHeight="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row>
    <row r="472" spans="1:30" ht="12.75" customHeight="1">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row>
    <row r="473" spans="1:30" ht="12.75" customHeight="1">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row>
    <row r="474" spans="1:30" ht="12.75" customHeight="1">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row>
    <row r="475" spans="1:30" ht="12.75" customHeight="1">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row>
    <row r="476" spans="1:30" ht="12.75" customHeight="1">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row>
    <row r="477" spans="1:30" ht="12.75" customHeight="1">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row>
    <row r="478" spans="1:30" ht="12.75" customHeight="1">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row>
    <row r="479" spans="1:30" ht="12.75" customHeight="1">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row>
    <row r="480" spans="1:30" ht="12.75" customHeight="1">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row>
    <row r="481" spans="1:30" ht="12.75" customHeight="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row>
    <row r="482" spans="1:30" ht="12.75" customHeight="1">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row>
    <row r="483" spans="1:30" ht="12.75" customHeight="1">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row>
    <row r="484" spans="1:30" ht="12.75" customHeight="1">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row>
    <row r="485" spans="1:30" ht="12.75" customHeight="1">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row>
    <row r="486" spans="1:30" ht="12.75" customHeight="1">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row>
    <row r="487" spans="1:30" ht="12.75" customHeight="1">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row>
    <row r="488" spans="1:30" ht="12.75" customHeight="1">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row>
    <row r="489" spans="1:30" ht="12.75" customHeight="1">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row>
    <row r="490" spans="1:30" ht="12.75" customHeight="1">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row>
    <row r="491" spans="1:30" ht="12.75" customHeight="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row>
    <row r="492" spans="1:30" ht="12.75" customHeight="1">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row>
    <row r="493" spans="1:30" ht="12.75" customHeight="1">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row>
    <row r="494" spans="1:30" ht="12.75" customHeight="1">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row>
    <row r="495" spans="1:30" ht="12.75" customHeight="1">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row>
    <row r="496" spans="1:30" ht="12.75" customHeight="1">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row>
    <row r="497" spans="1:30" ht="12.75" customHeight="1">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row>
    <row r="498" spans="1:30" ht="12.75" customHeight="1">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row>
    <row r="499" spans="1:30" ht="12.75" customHeight="1">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row>
    <row r="500" spans="1:30" ht="12.75" customHeight="1">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row>
    <row r="501" spans="1:30" ht="12.75" customHeight="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row>
    <row r="502" spans="1:30" ht="12.75" customHeight="1">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row>
    <row r="503" spans="1:30" ht="12.75" customHeight="1">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row>
    <row r="504" spans="1:30" ht="12.75" customHeight="1">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row>
    <row r="505" spans="1:30" ht="12.75" customHeight="1">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row>
    <row r="506" spans="1:30" ht="12.75" customHeight="1">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row>
    <row r="507" spans="1:30" ht="12.75" customHeight="1">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row>
    <row r="508" spans="1:30" ht="12.75" customHeight="1">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row>
    <row r="509" spans="1:30" ht="12.75" customHeight="1">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row>
    <row r="510" spans="1:30" ht="12.75" customHeight="1">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row>
    <row r="511" spans="1:30" ht="12.75" customHeight="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row>
    <row r="512" spans="1:30" ht="12.75" customHeight="1">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row>
    <row r="513" spans="1:30" ht="12.75" customHeight="1">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row>
    <row r="514" spans="1:30" ht="12.75" customHeight="1">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row>
    <row r="515" spans="1:30" ht="12.75" customHeight="1">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row>
    <row r="516" spans="1:30" ht="12.75" customHeight="1">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row>
    <row r="517" spans="1:30" ht="12.75" customHeight="1">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row>
    <row r="518" spans="1:30" ht="12.75" customHeight="1">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row>
    <row r="519" spans="1:30" ht="12.75" customHeight="1">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row>
    <row r="520" spans="1:30" ht="12.75" customHeight="1">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row>
    <row r="521" spans="1:30" ht="12.75" customHeight="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row>
    <row r="522" spans="1:30" ht="12.75" customHeight="1">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row>
    <row r="523" spans="1:30" ht="12.75" customHeight="1">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row>
    <row r="524" spans="1:30" ht="12.75" customHeight="1">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row>
    <row r="525" spans="1:30" ht="12.75" customHeight="1">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row>
    <row r="526" spans="1:30" ht="12.75" customHeight="1">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row>
    <row r="527" spans="1:30" ht="12.75" customHeight="1">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row>
    <row r="528" spans="1:30" ht="12.75" customHeight="1">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row>
    <row r="529" spans="1:30" ht="12.75" customHeight="1">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row>
    <row r="530" spans="1:30" ht="12.75" customHeight="1">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row>
    <row r="531" spans="1:30" ht="12.75" customHeight="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row>
    <row r="532" spans="1:30" ht="12.75" customHeight="1">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row>
    <row r="533" spans="1:30" ht="12.75" customHeight="1">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row>
    <row r="534" spans="1:30" ht="12.75" customHeight="1">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row>
    <row r="535" spans="1:30" ht="12.75" customHeight="1">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row>
    <row r="536" spans="1:30" ht="12.75" customHeight="1">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row>
    <row r="537" spans="1:30" ht="12.75" customHeight="1">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row>
    <row r="538" spans="1:30" ht="12.75" customHeight="1">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row>
    <row r="539" spans="1:30" ht="12.75" customHeight="1">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row>
    <row r="540" spans="1:30" ht="12.75" customHeight="1">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row>
    <row r="541" spans="1:30" ht="12.75" customHeight="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row>
    <row r="542" spans="1:30" ht="12.75" customHeight="1">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row>
    <row r="543" spans="1:30" ht="12.75" customHeight="1">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row>
    <row r="544" spans="1:30" ht="12.75" customHeight="1">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row>
    <row r="545" spans="1:30" ht="12.75" customHeight="1">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row>
    <row r="546" spans="1:30" ht="12.75" customHeight="1">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row>
    <row r="547" spans="1:30" ht="12.75" customHeight="1">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row>
    <row r="548" spans="1:30" ht="12.75" customHeight="1">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row>
    <row r="549" spans="1:30" ht="12.75" customHeight="1">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row>
    <row r="550" spans="1:30" ht="12.75" customHeight="1">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row>
    <row r="551" spans="1:30" ht="12.75" customHeight="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row>
    <row r="552" spans="1:30" ht="12.75" customHeight="1">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row>
    <row r="553" spans="1:30" ht="12.75" customHeight="1">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row>
    <row r="554" spans="1:30" ht="12.75" customHeight="1">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row>
    <row r="555" spans="1:30" ht="12.75" customHeight="1">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row>
    <row r="556" spans="1:30" ht="12.75" customHeight="1">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row>
    <row r="557" spans="1:30" ht="12.75" customHeight="1">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row>
    <row r="558" spans="1:30" ht="12.75" customHeight="1">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row>
    <row r="559" spans="1:30" ht="12.75" customHeight="1">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row>
    <row r="560" spans="1:30" ht="12.75" customHeight="1">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row>
    <row r="561" spans="1:30" ht="12.75" customHeight="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row>
    <row r="562" spans="1:30" ht="12.75" customHeight="1">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row>
    <row r="563" spans="1:30" ht="12.75" customHeight="1">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row>
    <row r="564" spans="1:30" ht="12.75" customHeight="1">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row>
    <row r="565" spans="1:30" ht="12.75" customHeight="1">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row>
    <row r="566" spans="1:30" ht="12.75" customHeight="1">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row>
    <row r="567" spans="1:30" ht="12.75" customHeight="1">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row>
    <row r="568" spans="1:30" ht="12.75" customHeight="1">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row>
    <row r="569" spans="1:30" ht="12.75" customHeight="1">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row>
    <row r="570" spans="1:30" ht="12.75" customHeight="1">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row>
    <row r="571" spans="1:30" ht="12.75" customHeight="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row>
    <row r="572" spans="1:30" ht="12.75" customHeight="1">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row>
    <row r="573" spans="1:30" ht="12.75" customHeight="1">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row>
    <row r="574" spans="1:30" ht="12.75" customHeight="1">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row>
    <row r="575" spans="1:30" ht="12.75" customHeight="1">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row>
    <row r="576" spans="1:30" ht="12.75" customHeight="1">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row>
    <row r="577" spans="1:30" ht="12.75" customHeight="1">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row>
    <row r="578" spans="1:30" ht="12.75" customHeight="1">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row>
    <row r="579" spans="1:30" ht="12.75" customHeight="1">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row>
    <row r="580" spans="1:30" ht="12.75" customHeight="1">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row>
    <row r="581" spans="1:30" ht="12.75" customHeight="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row>
    <row r="582" spans="1:30" ht="12.75" customHeight="1">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row>
    <row r="583" spans="1:30" ht="12.75" customHeight="1">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row>
    <row r="584" spans="1:30" ht="12.75" customHeight="1">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row>
    <row r="585" spans="1:30" ht="12.75" customHeight="1">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row>
    <row r="586" spans="1:30" ht="12.75" customHeight="1">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row>
    <row r="587" spans="1:30" ht="12.75" customHeight="1">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row>
    <row r="588" spans="1:30" ht="12.75" customHeight="1">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row>
    <row r="589" spans="1:30" ht="12.75" customHeight="1">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row>
    <row r="590" spans="1:30" ht="12.75" customHeight="1">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row>
    <row r="591" spans="1:30" ht="12.75" customHeight="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row>
    <row r="592" spans="1:30" ht="12.75" customHeight="1">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row>
    <row r="593" spans="1:30" ht="12.75" customHeight="1">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row>
    <row r="594" spans="1:30" ht="12.75" customHeight="1">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row>
    <row r="595" spans="1:30" ht="12.75" customHeight="1">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row>
    <row r="596" spans="1:30" ht="12.75" customHeight="1">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row>
    <row r="597" spans="1:30" ht="12.75" customHeight="1">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row>
    <row r="598" spans="1:30" ht="12.75" customHeight="1">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row>
    <row r="599" spans="1:30" ht="12.75" customHeight="1">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row>
    <row r="600" spans="1:30" ht="12.75" customHeight="1">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row>
    <row r="601" spans="1:30" ht="12.75" customHeight="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row>
    <row r="602" spans="1:30" ht="12.75" customHeight="1">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row>
    <row r="603" spans="1:30" ht="12.75" customHeight="1">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row>
    <row r="604" spans="1:30" ht="12.75" customHeight="1">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row>
    <row r="605" spans="1:30" ht="12.75" customHeight="1">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row>
    <row r="606" spans="1:30" ht="12.75" customHeight="1">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row>
    <row r="607" spans="1:30" ht="12.75" customHeight="1">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row>
    <row r="608" spans="1:30" ht="12.75" customHeight="1">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row>
    <row r="609" spans="1:30" ht="12.75" customHeight="1">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row>
    <row r="610" spans="1:30" ht="12.75" customHeight="1">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row>
    <row r="611" spans="1:30" ht="12.75" customHeight="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row>
    <row r="612" spans="1:30" ht="12.75" customHeight="1">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row>
    <row r="613" spans="1:30" ht="12.75" customHeight="1">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row>
    <row r="614" spans="1:30" ht="12.75" customHeight="1">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row>
    <row r="615" spans="1:30" ht="12.75" customHeight="1">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row>
    <row r="616" spans="1:30" ht="12.75" customHeight="1">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row>
    <row r="617" spans="1:30" ht="12.75" customHeight="1">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row>
    <row r="618" spans="1:30" ht="12.75" customHeight="1">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row>
    <row r="619" spans="1:30" ht="12.75" customHeight="1">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row>
    <row r="620" spans="1:30" ht="12.75" customHeight="1">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row>
    <row r="621" spans="1:30" ht="12.75" customHeight="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row>
    <row r="622" spans="1:30" ht="12.75" customHeight="1">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row>
    <row r="623" spans="1:30" ht="12.75" customHeight="1">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row>
    <row r="624" spans="1:30" ht="12.75" customHeight="1">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row>
    <row r="625" spans="1:30" ht="12.75" customHeight="1">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row>
    <row r="626" spans="1:30" ht="12.75" customHeight="1">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row>
    <row r="627" spans="1:30" ht="12.75" customHeight="1">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row>
    <row r="628" spans="1:30" ht="12.75" customHeight="1">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row>
    <row r="629" spans="1:30" ht="12.75" customHeight="1">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row>
    <row r="630" spans="1:30" ht="12.75" customHeight="1">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row>
    <row r="631" spans="1:30" ht="12.75" customHeight="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row>
    <row r="632" spans="1:30" ht="12.75" customHeight="1">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row>
    <row r="633" spans="1:30" ht="12.75" customHeight="1">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row>
    <row r="634" spans="1:30" ht="12.75" customHeight="1">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row>
    <row r="635" spans="1:30" ht="12.75" customHeight="1">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row>
    <row r="636" spans="1:30" ht="12.75" customHeight="1">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row>
    <row r="637" spans="1:30" ht="12.75" customHeight="1">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row>
    <row r="638" spans="1:30" ht="12.75" customHeight="1">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row>
    <row r="639" spans="1:30" ht="12.75" customHeight="1">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row>
    <row r="640" spans="1:30" ht="12.75" customHeight="1">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row>
    <row r="641" spans="1:30" ht="12.75" customHeight="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row>
    <row r="642" spans="1:30" ht="12.75" customHeight="1">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row>
    <row r="643" spans="1:30" ht="12.75" customHeight="1">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row>
    <row r="644" spans="1:30" ht="12.75" customHeight="1">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row>
    <row r="645" spans="1:30" ht="12.75" customHeight="1">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row>
    <row r="646" spans="1:30" ht="12.75" customHeight="1">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row>
    <row r="647" spans="1:30" ht="12.75" customHeight="1">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row>
    <row r="648" spans="1:30" ht="12.75" customHeight="1">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row>
    <row r="649" spans="1:30" ht="12.75" customHeight="1">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row>
    <row r="650" spans="1:30" ht="12.75" customHeight="1">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row>
    <row r="651" spans="1:30" ht="12.75" customHeight="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row>
    <row r="652" spans="1:30" ht="12.75" customHeight="1">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row>
    <row r="653" spans="1:30" ht="12.75" customHeight="1">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row>
    <row r="654" spans="1:30" ht="12.75" customHeight="1">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row>
    <row r="655" spans="1:30" ht="12.75" customHeight="1">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row>
    <row r="656" spans="1:30" ht="12.75" customHeight="1">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row>
    <row r="657" spans="1:30" ht="12.75" customHeight="1">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row>
    <row r="658" spans="1:30" ht="12.75" customHeight="1">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row>
    <row r="659" spans="1:30" ht="12.75" customHeight="1">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row>
    <row r="660" spans="1:30" ht="12.75" customHeight="1">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row>
    <row r="661" spans="1:30" ht="12.75" customHeight="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row>
    <row r="662" spans="1:30" ht="12.75" customHeight="1">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row>
    <row r="663" spans="1:30" ht="12.75" customHeight="1">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row>
    <row r="664" spans="1:30" ht="12.75" customHeight="1">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row>
    <row r="665" spans="1:30" ht="12.75" customHeight="1">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row>
    <row r="666" spans="1:30" ht="12.75" customHeight="1">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row>
    <row r="667" spans="1:30" ht="12.75" customHeight="1">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row>
    <row r="668" spans="1:30" ht="12.75" customHeight="1">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row>
    <row r="669" spans="1:30" ht="12.75" customHeight="1">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row>
    <row r="670" spans="1:30" ht="12.75" customHeight="1">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row>
    <row r="671" spans="1:30" ht="12.75" customHeight="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row>
    <row r="672" spans="1:30" ht="12.75" customHeight="1">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row>
    <row r="673" spans="1:30" ht="12.75" customHeight="1">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row>
    <row r="674" spans="1:30" ht="12.75" customHeight="1">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row>
    <row r="675" spans="1:30" ht="12.75" customHeight="1">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row>
    <row r="676" spans="1:30" ht="12.75" customHeight="1">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row>
    <row r="677" spans="1:30" ht="12.75" customHeight="1">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row>
    <row r="678" spans="1:30" ht="12.75" customHeight="1">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row>
    <row r="679" spans="1:30" ht="12.75" customHeight="1">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row>
    <row r="680" spans="1:30" ht="12.75" customHeight="1">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row>
    <row r="681" spans="1:30" ht="12.75" customHeight="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row>
    <row r="682" spans="1:30" ht="12.75" customHeight="1">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row>
    <row r="683" spans="1:30" ht="12.75" customHeight="1">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row>
    <row r="684" spans="1:30" ht="12.75" customHeight="1">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row>
    <row r="685" spans="1:30" ht="12.75" customHeight="1">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row>
    <row r="686" spans="1:30" ht="12.75" customHeight="1">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row>
    <row r="687" spans="1:30" ht="12.75" customHeight="1">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row>
    <row r="688" spans="1:30" ht="12.75" customHeight="1">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row>
    <row r="689" spans="1:30" ht="12.75" customHeight="1">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row>
    <row r="690" spans="1:30" ht="12.75" customHeight="1">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row>
    <row r="691" spans="1:30" ht="12.75" customHeight="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row>
    <row r="692" spans="1:30" ht="12.75" customHeight="1">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row>
    <row r="693" spans="1:30" ht="12.75" customHeight="1">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row>
    <row r="694" spans="1:30" ht="12.75" customHeight="1">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row>
    <row r="695" spans="1:30" ht="12.75" customHeight="1">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row>
    <row r="696" spans="1:30" ht="12.75" customHeight="1">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row>
    <row r="697" spans="1:30" ht="12.75" customHeight="1">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row>
    <row r="698" spans="1:30" ht="12.75" customHeight="1">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row>
    <row r="699" spans="1:30" ht="12.75" customHeight="1">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row>
    <row r="700" spans="1:30" ht="12.75" customHeight="1">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row>
    <row r="701" spans="1:30" ht="12.75" customHeight="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row>
    <row r="702" spans="1:30" ht="12.75" customHeight="1">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row>
    <row r="703" spans="1:30" ht="12.75" customHeight="1">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row>
    <row r="704" spans="1:30" ht="12.75" customHeight="1">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row>
    <row r="705" spans="1:30" ht="12.75" customHeight="1">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row>
    <row r="706" spans="1:30" ht="12.75" customHeight="1">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row>
    <row r="707" spans="1:30" ht="12.75" customHeight="1">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row>
    <row r="708" spans="1:30" ht="12.75" customHeight="1">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row>
    <row r="709" spans="1:30" ht="12.75" customHeight="1">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row>
    <row r="710" spans="1:30" ht="12.75" customHeight="1">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row>
    <row r="711" spans="1:30" ht="12.75" customHeight="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row>
    <row r="712" spans="1:30" ht="12.75" customHeight="1">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row>
    <row r="713" spans="1:30" ht="12.75" customHeight="1">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row>
    <row r="714" spans="1:30" ht="12.75" customHeight="1">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row>
    <row r="715" spans="1:30" ht="12.75" customHeight="1">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row>
    <row r="716" spans="1:30" ht="12.75" customHeight="1">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row>
    <row r="717" spans="1:30" ht="12.75" customHeight="1">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row>
    <row r="718" spans="1:30" ht="12.75" customHeight="1">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row>
    <row r="719" spans="1:30" ht="12.75" customHeight="1">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row>
    <row r="720" spans="1:30" ht="12.75" customHeight="1">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row>
    <row r="721" spans="1:30" ht="12.75" customHeight="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row>
    <row r="722" spans="1:30" ht="12.75" customHeight="1">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row>
    <row r="723" spans="1:30" ht="12.75" customHeight="1">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row>
    <row r="724" spans="1:30" ht="12.75" customHeight="1">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row>
    <row r="725" spans="1:30" ht="12.75" customHeight="1">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row>
    <row r="726" spans="1:30" ht="12.75" customHeight="1">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row>
    <row r="727" spans="1:30" ht="12.75" customHeight="1">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row>
    <row r="728" spans="1:30" ht="12.75" customHeight="1">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row>
    <row r="729" spans="1:30" ht="12.75" customHeight="1">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row>
    <row r="730" spans="1:30" ht="12.75" customHeight="1">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row>
    <row r="731" spans="1:30" ht="12.75" customHeight="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row>
    <row r="732" spans="1:30" ht="12.75" customHeight="1">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row>
    <row r="733" spans="1:30" ht="12.75" customHeight="1">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row>
    <row r="734" spans="1:30" ht="12.75" customHeight="1">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row>
    <row r="735" spans="1:30" ht="12.75" customHeight="1">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row>
    <row r="736" spans="1:30" ht="12.75" customHeight="1">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row>
    <row r="737" spans="1:30" ht="12.75" customHeight="1">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row>
    <row r="738" spans="1:30" ht="12.75" customHeight="1">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row>
    <row r="739" spans="1:30" ht="12.75" customHeight="1">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row>
    <row r="740" spans="1:30" ht="12.75" customHeight="1">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row>
    <row r="741" spans="1:30" ht="12.75" customHeight="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row>
    <row r="742" spans="1:30" ht="12.75" customHeight="1">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row>
    <row r="743" spans="1:30" ht="12.75" customHeight="1">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row>
    <row r="744" spans="1:30" ht="12.75" customHeight="1">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row>
    <row r="745" spans="1:30" ht="12.75" customHeight="1">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row>
    <row r="746" spans="1:30" ht="12.75" customHeight="1">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row>
    <row r="747" spans="1:30" ht="12.75" customHeight="1">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row>
    <row r="748" spans="1:30" ht="12.75" customHeight="1">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row>
    <row r="749" spans="1:30" ht="12.75" customHeight="1">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row>
    <row r="750" spans="1:30" ht="12.75" customHeight="1">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row>
    <row r="751" spans="1:30" ht="12.75" customHeight="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row>
    <row r="752" spans="1:30" ht="12.75" customHeight="1">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row>
    <row r="753" spans="1:30" ht="12.75" customHeight="1">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row>
    <row r="754" spans="1:30" ht="12.75" customHeight="1">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row>
    <row r="755" spans="1:30" ht="12.75" customHeight="1">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row>
    <row r="756" spans="1:30" ht="12.75" customHeight="1">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row>
    <row r="757" spans="1:30" ht="12.75" customHeight="1">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row>
    <row r="758" spans="1:30" ht="12.75" customHeight="1">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row>
    <row r="759" spans="1:30" ht="12.75" customHeight="1">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row>
    <row r="760" spans="1:30" ht="12.75" customHeight="1">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row>
    <row r="761" spans="1:30" ht="12.75" customHeight="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row>
    <row r="762" spans="1:30" ht="12.75" customHeight="1">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row>
    <row r="763" spans="1:30" ht="12.75" customHeight="1">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row>
    <row r="764" spans="1:30" ht="12.75" customHeight="1">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row>
    <row r="765" spans="1:30" ht="12.75" customHeight="1">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row>
    <row r="766" spans="1:30" ht="12.75" customHeight="1">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row>
    <row r="767" spans="1:30" ht="12.75" customHeight="1">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row>
    <row r="768" spans="1:30" ht="12.75" customHeight="1">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row>
    <row r="769" spans="1:30" ht="12.75" customHeight="1">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row>
    <row r="770" spans="1:30" ht="12.75" customHeight="1">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row>
    <row r="771" spans="1:30" ht="12.75" customHeight="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row>
    <row r="772" spans="1:30" ht="12.75" customHeight="1">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row>
    <row r="773" spans="1:30" ht="12.75" customHeight="1">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row>
    <row r="774" spans="1:30" ht="12.75" customHeight="1">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row>
    <row r="775" spans="1:30" ht="12.75" customHeight="1">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row>
    <row r="776" spans="1:30" ht="12.75" customHeight="1">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row>
    <row r="777" spans="1:30" ht="12.75" customHeight="1">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row>
    <row r="778" spans="1:30" ht="12.75" customHeight="1">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row>
    <row r="779" spans="1:30" ht="12.75" customHeight="1">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row>
    <row r="780" spans="1:30" ht="12.75" customHeight="1">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row>
    <row r="781" spans="1:30" ht="12.75" customHeight="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row>
    <row r="782" spans="1:30" ht="12.75" customHeight="1">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row>
    <row r="783" spans="1:30" ht="12.75" customHeight="1">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row>
    <row r="784" spans="1:30" ht="12.75" customHeight="1">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row>
    <row r="785" spans="1:30" ht="12.75" customHeight="1">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row>
    <row r="786" spans="1:30" ht="12.75" customHeight="1">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row>
    <row r="787" spans="1:30" ht="12.75" customHeight="1">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row>
    <row r="788" spans="1:30" ht="12.75" customHeight="1">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row>
    <row r="789" spans="1:30" ht="12.75" customHeight="1">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row>
    <row r="790" spans="1:30" ht="12.75" customHeight="1">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row>
    <row r="791" spans="1:30" ht="12.75" customHeight="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row>
    <row r="792" spans="1:30" ht="12.75" customHeight="1">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row>
    <row r="793" spans="1:30" ht="12.75" customHeight="1">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row>
    <row r="794" spans="1:30" ht="12.75" customHeight="1">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row>
    <row r="795" spans="1:30" ht="12.75" customHeight="1">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row>
    <row r="796" spans="1:30" ht="12.75" customHeight="1">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row>
    <row r="797" spans="1:30" ht="12.75" customHeight="1">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row>
    <row r="798" spans="1:30" ht="12.75" customHeight="1">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row>
    <row r="799" spans="1:30" ht="12.75" customHeight="1">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row>
    <row r="800" spans="1:30" ht="12.75" customHeight="1">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row>
    <row r="801" spans="1:30" ht="12.75" customHeight="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row>
    <row r="802" spans="1:30" ht="12.75" customHeight="1">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row>
    <row r="803" spans="1:30" ht="12.75" customHeight="1">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row>
    <row r="804" spans="1:30" ht="12.75" customHeight="1">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row>
    <row r="805" spans="1:30" ht="12.75" customHeight="1">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row>
    <row r="806" spans="1:30" ht="12.75" customHeight="1">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row>
    <row r="807" spans="1:30" ht="12.75" customHeight="1">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row>
    <row r="808" spans="1:30" ht="12.75" customHeight="1">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row>
    <row r="809" spans="1:30" ht="12.75" customHeight="1">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row>
    <row r="810" spans="1:30" ht="12.75" customHeight="1">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row>
    <row r="811" spans="1:30" ht="12.75" customHeight="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row>
    <row r="812" spans="1:30" ht="12.75" customHeight="1">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row>
    <row r="813" spans="1:30" ht="12.75" customHeight="1">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row>
    <row r="814" spans="1:30" ht="12.75" customHeight="1">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row>
    <row r="815" spans="1:30" ht="12.75" customHeight="1">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row>
    <row r="816" spans="1:30" ht="12.75" customHeight="1">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row>
    <row r="817" spans="1:30" ht="12.75" customHeight="1">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row>
    <row r="818" spans="1:30" ht="12.75" customHeight="1">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row>
    <row r="819" spans="1:30" ht="12.75" customHeight="1">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row>
    <row r="820" spans="1:30" ht="12.75" customHeight="1">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row>
    <row r="821" spans="1:30" ht="12.75" customHeight="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row>
    <row r="822" spans="1:30" ht="12.75" customHeight="1">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row>
    <row r="823" spans="1:30" ht="12.75" customHeight="1">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row>
    <row r="824" spans="1:30" ht="12.75" customHeight="1">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row>
    <row r="825" spans="1:30" ht="12.75" customHeight="1">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row>
    <row r="826" spans="1:30" ht="12.75" customHeight="1">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row>
    <row r="827" spans="1:30" ht="12.75" customHeight="1">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row>
    <row r="828" spans="1:30" ht="12.75" customHeight="1">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row>
    <row r="829" spans="1:30" ht="12.75" customHeight="1">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row>
    <row r="830" spans="1:30" ht="12.75" customHeight="1">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row>
    <row r="831" spans="1:30" ht="12.75" customHeight="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row>
    <row r="832" spans="1:30" ht="12.75" customHeight="1">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row>
    <row r="833" spans="1:30" ht="12.75" customHeight="1">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row>
    <row r="834" spans="1:30" ht="12.75" customHeight="1">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row>
    <row r="835" spans="1:30" ht="12.75" customHeight="1">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row>
    <row r="836" spans="1:30" ht="12.75" customHeight="1">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row>
    <row r="837" spans="1:30" ht="12.75" customHeight="1">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row>
    <row r="838" spans="1:30" ht="12.75" customHeight="1">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row>
    <row r="839" spans="1:30" ht="12.75" customHeight="1">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row>
    <row r="840" spans="1:30" ht="12.75" customHeight="1">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row>
    <row r="841" spans="1:30" ht="12.75" customHeight="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row>
    <row r="842" spans="1:30" ht="12.75" customHeight="1">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row>
    <row r="843" spans="1:30" ht="12.75" customHeight="1">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row>
    <row r="844" spans="1:30" ht="12.75" customHeight="1">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row>
    <row r="845" spans="1:30" ht="12.75" customHeight="1">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row>
    <row r="846" spans="1:30" ht="12.75" customHeight="1">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row>
    <row r="847" spans="1:30" ht="12.75" customHeight="1">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row>
    <row r="848" spans="1:30" ht="12.75" customHeight="1">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row>
    <row r="849" spans="1:30" ht="12.75" customHeight="1">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row>
    <row r="850" spans="1:30" ht="12.75" customHeight="1">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row>
    <row r="851" spans="1:30" ht="12.75" customHeight="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row>
    <row r="852" spans="1:30" ht="12.75" customHeight="1">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row>
    <row r="853" spans="1:30" ht="12.75" customHeight="1">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row>
    <row r="854" spans="1:30" ht="12.75" customHeight="1">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row>
    <row r="855" spans="1:30" ht="12.75" customHeight="1">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row>
    <row r="856" spans="1:30" ht="12.75" customHeight="1">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row>
    <row r="857" spans="1:30" ht="12.75" customHeight="1">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row>
    <row r="858" spans="1:30" ht="12.75" customHeight="1">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row>
    <row r="859" spans="1:30" ht="12.75" customHeight="1">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row>
    <row r="860" spans="1:30" ht="12.75" customHeight="1">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row>
    <row r="861" spans="1:30" ht="12.75" customHeight="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row>
    <row r="862" spans="1:30" ht="12.75" customHeight="1">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row>
    <row r="863" spans="1:30" ht="12.75" customHeight="1">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row>
    <row r="864" spans="1:30" ht="12.75" customHeight="1">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row>
    <row r="865" spans="1:30" ht="12.75" customHeight="1">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row>
    <row r="866" spans="1:30" ht="12.75" customHeight="1">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row>
    <row r="867" spans="1:30" ht="12.75" customHeight="1">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row>
    <row r="868" spans="1:30" ht="12.75" customHeight="1">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row>
    <row r="869" spans="1:30" ht="12.75" customHeight="1">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row>
    <row r="870" spans="1:30" ht="12.75" customHeight="1">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row>
    <row r="871" spans="1:30" ht="12.75" customHeight="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row>
    <row r="872" spans="1:30" ht="12.75" customHeight="1">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row>
    <row r="873" spans="1:30" ht="12.75" customHeight="1">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row>
    <row r="874" spans="1:30" ht="12.75" customHeight="1">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row>
    <row r="875" spans="1:30" ht="12.75" customHeight="1">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row>
    <row r="876" spans="1:30" ht="12.75" customHeight="1">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row>
    <row r="877" spans="1:30" ht="12.75" customHeight="1">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row>
    <row r="878" spans="1:30" ht="12.75" customHeight="1">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row>
    <row r="879" spans="1:30" ht="12.75" customHeight="1">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row>
    <row r="880" spans="1:30" ht="12.75" customHeight="1">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row>
    <row r="881" spans="1:30" ht="12.75" customHeight="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row>
    <row r="882" spans="1:30" ht="12.75" customHeight="1">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row>
    <row r="883" spans="1:30" ht="12.75" customHeight="1">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row>
    <row r="884" spans="1:30" ht="12.75" customHeight="1">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row>
    <row r="885" spans="1:30" ht="12.75" customHeight="1">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row>
    <row r="886" spans="1:30" ht="12.75" customHeight="1">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row>
    <row r="887" spans="1:30" ht="12.75" customHeight="1">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row>
    <row r="888" spans="1:30" ht="12.75" customHeight="1">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row>
    <row r="889" spans="1:30" ht="12.75" customHeight="1">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row>
    <row r="890" spans="1:30" ht="12.75" customHeight="1">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row>
    <row r="891" spans="1:30" ht="12.75" customHeight="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row>
    <row r="892" spans="1:30" ht="12.75" customHeight="1">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row>
    <row r="893" spans="1:30" ht="12.75" customHeight="1">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row>
    <row r="894" spans="1:30" ht="12.75" customHeight="1">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row>
    <row r="895" spans="1:30" ht="12.75" customHeight="1">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row>
    <row r="896" spans="1:30" ht="12.75" customHeight="1">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row>
    <row r="897" spans="1:30" ht="12.75" customHeight="1">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row>
    <row r="898" spans="1:30" ht="12.75" customHeight="1">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row>
    <row r="899" spans="1:30" ht="12.75" customHeight="1">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row>
    <row r="900" spans="1:30" ht="12.75" customHeight="1">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row>
    <row r="901" spans="1:30" ht="12.75" customHeight="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row>
    <row r="902" spans="1:30" ht="12.75" customHeight="1">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row>
    <row r="903" spans="1:30" ht="12.75" customHeight="1">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row>
    <row r="904" spans="1:30" ht="12.75" customHeight="1">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row>
    <row r="905" spans="1:30" ht="12.75" customHeight="1">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row>
    <row r="906" spans="1:30" ht="12.75" customHeight="1">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row>
    <row r="907" spans="1:30" ht="12.75" customHeight="1">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row>
    <row r="908" spans="1:30" ht="12.75" customHeight="1">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row>
    <row r="909" spans="1:30" ht="12.75" customHeight="1">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row>
    <row r="910" spans="1:30" ht="12.75" customHeight="1">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row>
    <row r="911" spans="1:30" ht="12.75" customHeight="1">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row>
    <row r="912" spans="1:30" ht="12.75" customHeight="1">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row>
    <row r="913" spans="1:30" ht="12.75" customHeight="1">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row>
    <row r="914" spans="1:30" ht="12.75" customHeight="1">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row>
    <row r="915" spans="1:30" ht="12.75" customHeight="1">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row>
    <row r="916" spans="1:30" ht="12.75" customHeight="1">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row>
    <row r="917" spans="1:30" ht="12.75" customHeight="1">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row>
    <row r="918" spans="1:30" ht="12.75" customHeight="1">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row>
    <row r="919" spans="1:30" ht="12.75" customHeight="1">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row>
    <row r="920" spans="1:30" ht="12.75" customHeight="1">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row>
    <row r="921" spans="1:30" ht="12.75" customHeight="1">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row>
    <row r="922" spans="1:30" ht="12.75" customHeight="1">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row>
    <row r="923" spans="1:30" ht="12.75" customHeight="1">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row>
    <row r="924" spans="1:30" ht="12.75" customHeight="1">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row>
    <row r="925" spans="1:30" ht="12.75" customHeight="1">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row>
    <row r="926" spans="1:30" ht="12.75" customHeight="1">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row>
    <row r="927" spans="1:30" ht="12.75" customHeight="1">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row>
    <row r="928" spans="1:30" ht="12.75" customHeight="1">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row>
    <row r="929" spans="1:30" ht="12.75" customHeight="1">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row>
    <row r="930" spans="1:30" ht="12.75" customHeight="1">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row>
    <row r="931" spans="1:30" ht="12.75" customHeight="1">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row>
    <row r="932" spans="1:30" ht="12.75" customHeight="1">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row>
    <row r="933" spans="1:30" ht="12.75" customHeight="1">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row>
    <row r="934" spans="1:30" ht="12.75" customHeight="1">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row>
    <row r="935" spans="1:30" ht="12.75" customHeight="1">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row>
    <row r="936" spans="1:30" ht="12.75" customHeight="1">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row>
    <row r="937" spans="1:30" ht="12.75" customHeight="1">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row>
    <row r="938" spans="1:30" ht="12.75" customHeight="1">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row>
    <row r="939" spans="1:30" ht="12.75" customHeight="1">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row>
    <row r="940" spans="1:30" ht="12.75" customHeight="1">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row>
    <row r="941" spans="1:30" ht="12.75" customHeight="1">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row>
    <row r="942" spans="1:30" ht="12.75" customHeight="1">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row>
    <row r="943" spans="1:30" ht="12.75" customHeight="1">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row>
    <row r="944" spans="1:30" ht="12.75" customHeight="1">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row>
    <row r="945" spans="1:30" ht="12.75" customHeight="1">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row>
    <row r="946" spans="1:30" ht="12.75" customHeight="1">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row>
    <row r="947" spans="1:30" ht="12.75" customHeight="1">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row>
    <row r="948" spans="1:30" ht="12.75" customHeight="1">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row>
    <row r="949" spans="1:30" ht="12.75" customHeight="1">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row>
    <row r="950" spans="1:30" ht="12.75" customHeight="1">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row>
    <row r="951" spans="1:30" ht="12.75" customHeight="1">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row>
    <row r="952" spans="1:30" ht="12.75" customHeight="1">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row>
    <row r="953" spans="1:30" ht="12.75" customHeight="1">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row>
    <row r="954" spans="1:30" ht="12.75" customHeight="1">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row>
    <row r="955" spans="1:30" ht="12.75" customHeight="1">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row>
    <row r="956" spans="1:30" ht="12.75" customHeight="1">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row>
    <row r="957" spans="1:30" ht="12.75" customHeight="1">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row>
    <row r="958" spans="1:30" ht="12.75" customHeight="1">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row>
    <row r="959" spans="1:30" ht="12.75" customHeight="1">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row>
    <row r="960" spans="1:30" ht="12.75" customHeight="1">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row>
    <row r="961" spans="1:30" ht="12.75" customHeight="1">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row>
    <row r="962" spans="1:30" ht="12.75" customHeight="1">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row>
    <row r="963" spans="1:30" ht="12.75" customHeight="1">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row>
    <row r="964" spans="1:30" ht="12.75" customHeight="1">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row>
    <row r="965" spans="1:30" ht="12.75" customHeight="1">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row>
    <row r="966" spans="1:30" ht="12.75" customHeight="1">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row>
    <row r="967" spans="1:30" ht="12.75" customHeight="1">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row>
    <row r="968" spans="1:30" ht="12.75" customHeight="1">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row>
    <row r="969" spans="1:30" ht="12.75" customHeight="1">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row>
    <row r="970" spans="1:30" ht="12.75" customHeight="1">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row>
    <row r="971" spans="1:30" ht="12.75" customHeight="1">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row>
    <row r="972" spans="1:30" ht="12.75" customHeight="1">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row>
    <row r="973" spans="1:30" ht="12.75" customHeight="1">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row>
    <row r="974" spans="1:30" ht="12.75" customHeight="1">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row>
    <row r="975" spans="1:30" ht="12.75" customHeight="1">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row>
    <row r="976" spans="1:30" ht="12.75" customHeight="1">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row>
    <row r="977" spans="1:30" ht="12.75" customHeight="1">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row>
    <row r="978" spans="1:30" ht="12.75" customHeight="1">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row>
    <row r="979" spans="1:30" ht="12.75" customHeight="1">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row>
    <row r="980" spans="1:30" ht="12.75" customHeight="1">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row>
    <row r="981" spans="1:30" ht="12.75" customHeight="1">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row>
    <row r="982" spans="1:30" ht="12.75" customHeight="1">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row>
    <row r="983" spans="1:30" ht="12.75" customHeight="1">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row>
    <row r="984" spans="1:30" ht="12.75" customHeight="1">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row>
    <row r="985" spans="1:30" ht="12.75" customHeight="1">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row>
    <row r="986" spans="1:30" ht="12.75" customHeight="1">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row>
    <row r="987" spans="1:30" ht="12.75" customHeight="1">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row>
    <row r="988" spans="1:30" ht="12.75" customHeight="1">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row>
    <row r="989" spans="1:30" ht="12.75" customHeight="1">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row>
    <row r="990" spans="1:30" ht="12.75" customHeight="1">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row>
    <row r="991" spans="1:30" ht="12.75" customHeight="1">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row>
    <row r="992" spans="1:30" ht="12.75" customHeight="1">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row>
    <row r="993" spans="1:30" ht="12.75" customHeight="1">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row>
    <row r="994" spans="1:30" ht="12.75" customHeight="1">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row>
    <row r="995" spans="1:30" ht="12.75" customHeight="1">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row>
    <row r="996" spans="1:30" ht="12.75" customHeight="1">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row>
    <row r="997" spans="1:30" ht="12.75" customHeight="1">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row>
    <row r="998" spans="1:30" ht="12.75" customHeight="1">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row>
    <row r="999" spans="1:30" ht="12.75" customHeight="1">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row>
    <row r="1000" spans="1:30" ht="12.75" customHeight="1">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row>
    <row r="2" spans="1:30" ht="12.75" customHeight="1">
      <c r="A2" s="233"/>
      <c r="B2" s="355"/>
      <c r="C2" s="664"/>
      <c r="D2" s="665"/>
      <c r="E2" s="25"/>
      <c r="F2" s="356" t="s">
        <v>120</v>
      </c>
      <c r="G2" s="664"/>
      <c r="H2" s="664"/>
      <c r="I2" s="664"/>
      <c r="J2" s="664"/>
      <c r="K2" s="664"/>
      <c r="L2" s="664"/>
      <c r="M2" s="664"/>
      <c r="N2" s="664"/>
      <c r="O2" s="664"/>
      <c r="P2" s="664"/>
      <c r="Q2" s="664"/>
      <c r="R2" s="664"/>
      <c r="S2" s="664"/>
      <c r="T2" s="664"/>
      <c r="U2" s="664"/>
      <c r="V2" s="664"/>
      <c r="W2" s="664"/>
      <c r="X2" s="664"/>
      <c r="Y2" s="664"/>
      <c r="Z2" s="664"/>
      <c r="AA2" s="664"/>
      <c r="AB2" s="665"/>
      <c r="AC2" s="233"/>
      <c r="AD2" s="233"/>
    </row>
    <row r="3" spans="1:30" ht="12.75" customHeight="1">
      <c r="A3" s="233"/>
      <c r="B3" s="666"/>
      <c r="C3" s="658"/>
      <c r="D3" s="667"/>
      <c r="E3" s="26"/>
      <c r="F3" s="668"/>
      <c r="G3" s="658"/>
      <c r="H3" s="658"/>
      <c r="I3" s="658"/>
      <c r="J3" s="658"/>
      <c r="K3" s="658"/>
      <c r="L3" s="658"/>
      <c r="M3" s="658"/>
      <c r="N3" s="658"/>
      <c r="O3" s="658"/>
      <c r="P3" s="658"/>
      <c r="Q3" s="658"/>
      <c r="R3" s="658"/>
      <c r="S3" s="658"/>
      <c r="T3" s="658"/>
      <c r="U3" s="658"/>
      <c r="V3" s="658"/>
      <c r="W3" s="658"/>
      <c r="X3" s="658"/>
      <c r="Y3" s="658"/>
      <c r="Z3" s="658"/>
      <c r="AA3" s="658"/>
      <c r="AB3" s="667"/>
      <c r="AC3" s="233"/>
      <c r="AD3" s="233"/>
    </row>
    <row r="4" spans="1:30" ht="12.75" customHeight="1">
      <c r="A4" s="233"/>
      <c r="B4" s="666"/>
      <c r="C4" s="658"/>
      <c r="D4" s="667"/>
      <c r="E4" s="26"/>
      <c r="F4" s="668"/>
      <c r="G4" s="658"/>
      <c r="H4" s="658"/>
      <c r="I4" s="658"/>
      <c r="J4" s="658"/>
      <c r="K4" s="658"/>
      <c r="L4" s="658"/>
      <c r="M4" s="658"/>
      <c r="N4" s="658"/>
      <c r="O4" s="658"/>
      <c r="P4" s="658"/>
      <c r="Q4" s="658"/>
      <c r="R4" s="658"/>
      <c r="S4" s="658"/>
      <c r="T4" s="658"/>
      <c r="U4" s="658"/>
      <c r="V4" s="658"/>
      <c r="W4" s="658"/>
      <c r="X4" s="658"/>
      <c r="Y4" s="658"/>
      <c r="Z4" s="658"/>
      <c r="AA4" s="658"/>
      <c r="AB4" s="667"/>
      <c r="AC4" s="233"/>
      <c r="AD4" s="233"/>
    </row>
    <row r="5" spans="1:30" ht="12.75" customHeight="1">
      <c r="A5" s="233"/>
      <c r="B5" s="666"/>
      <c r="C5" s="658"/>
      <c r="D5" s="667"/>
      <c r="E5" s="26"/>
      <c r="F5" s="668"/>
      <c r="G5" s="658"/>
      <c r="H5" s="658"/>
      <c r="I5" s="658"/>
      <c r="J5" s="658"/>
      <c r="K5" s="658"/>
      <c r="L5" s="658"/>
      <c r="M5" s="658"/>
      <c r="N5" s="658"/>
      <c r="O5" s="658"/>
      <c r="P5" s="658"/>
      <c r="Q5" s="658"/>
      <c r="R5" s="658"/>
      <c r="S5" s="658"/>
      <c r="T5" s="658"/>
      <c r="U5" s="658"/>
      <c r="V5" s="658"/>
      <c r="W5" s="658"/>
      <c r="X5" s="658"/>
      <c r="Y5" s="658"/>
      <c r="Z5" s="658"/>
      <c r="AA5" s="658"/>
      <c r="AB5" s="667"/>
      <c r="AC5" s="233"/>
      <c r="AD5" s="233"/>
    </row>
    <row r="6" spans="1:30" ht="37.5" customHeight="1">
      <c r="A6" s="233"/>
      <c r="B6" s="669"/>
      <c r="C6" s="670"/>
      <c r="D6" s="671"/>
      <c r="E6" s="234"/>
      <c r="F6" s="670"/>
      <c r="G6" s="670"/>
      <c r="H6" s="670"/>
      <c r="I6" s="670"/>
      <c r="J6" s="670"/>
      <c r="K6" s="670"/>
      <c r="L6" s="670"/>
      <c r="M6" s="670"/>
      <c r="N6" s="670"/>
      <c r="O6" s="670"/>
      <c r="P6" s="670"/>
      <c r="Q6" s="670"/>
      <c r="R6" s="670"/>
      <c r="S6" s="670"/>
      <c r="T6" s="670"/>
      <c r="U6" s="670"/>
      <c r="V6" s="670"/>
      <c r="W6" s="670"/>
      <c r="X6" s="670"/>
      <c r="Y6" s="670"/>
      <c r="Z6" s="670"/>
      <c r="AA6" s="670"/>
      <c r="AB6" s="671"/>
      <c r="AC6" s="233"/>
      <c r="AD6" s="233"/>
    </row>
    <row r="7" spans="1:30" ht="15" customHeight="1">
      <c r="A7" s="233"/>
      <c r="B7" s="27"/>
      <c r="C7" s="357"/>
      <c r="D7" s="664"/>
      <c r="E7" s="28"/>
      <c r="F7" s="29"/>
      <c r="G7" s="29"/>
      <c r="H7" s="29"/>
      <c r="I7" s="29"/>
      <c r="J7" s="29"/>
      <c r="K7" s="29"/>
      <c r="L7" s="29"/>
      <c r="M7" s="29"/>
      <c r="N7" s="29"/>
      <c r="O7" s="29"/>
      <c r="P7" s="29"/>
      <c r="Q7" s="29"/>
      <c r="R7" s="29"/>
      <c r="S7" s="29"/>
      <c r="T7" s="29"/>
      <c r="U7" s="29"/>
      <c r="V7" s="29"/>
      <c r="W7" s="29"/>
      <c r="X7" s="29"/>
      <c r="Y7" s="29"/>
      <c r="Z7" s="29"/>
      <c r="AA7" s="29"/>
      <c r="AB7" s="30"/>
      <c r="AC7" s="233"/>
      <c r="AD7" s="233"/>
    </row>
    <row r="8" spans="1:30" ht="15" customHeight="1">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row>
    <row r="9" spans="1:30" ht="15" customHeight="1">
      <c r="A9" s="233"/>
      <c r="B9" s="31"/>
      <c r="C9" s="345"/>
      <c r="D9" s="668"/>
      <c r="E9" s="668"/>
      <c r="F9" s="668"/>
      <c r="G9" s="240"/>
      <c r="H9" s="233"/>
      <c r="I9" s="233"/>
      <c r="J9" s="233"/>
      <c r="K9" s="233"/>
      <c r="L9" s="233"/>
      <c r="M9" s="233"/>
      <c r="N9" s="233"/>
      <c r="O9" s="233"/>
      <c r="P9" s="233"/>
      <c r="Q9" s="233"/>
      <c r="R9" s="233"/>
      <c r="S9" s="233"/>
      <c r="T9" s="233"/>
      <c r="U9" s="233"/>
      <c r="V9" s="233"/>
      <c r="W9" s="233"/>
      <c r="X9" s="233"/>
      <c r="Y9" s="233"/>
      <c r="Z9" s="233"/>
      <c r="AA9" s="233"/>
      <c r="AB9" s="241"/>
      <c r="AC9" s="233"/>
      <c r="AD9" s="233"/>
    </row>
    <row r="10" spans="1:30" ht="30" customHeight="1">
      <c r="A10" s="233"/>
      <c r="B10" s="31"/>
      <c r="C10" s="345" t="s">
        <v>123</v>
      </c>
      <c r="D10" s="668"/>
      <c r="E10" s="346" t="s">
        <v>510</v>
      </c>
      <c r="F10" s="672"/>
      <c r="G10" s="672"/>
      <c r="H10" s="672"/>
      <c r="I10" s="672"/>
      <c r="J10" s="672"/>
      <c r="K10" s="672"/>
      <c r="L10" s="672"/>
      <c r="M10" s="672"/>
      <c r="N10" s="672"/>
      <c r="O10" s="672"/>
      <c r="P10" s="672"/>
      <c r="Q10" s="672"/>
      <c r="R10" s="672"/>
      <c r="S10" s="672"/>
      <c r="T10" s="672"/>
      <c r="U10" s="672"/>
      <c r="V10" s="672"/>
      <c r="W10" s="672"/>
      <c r="X10" s="672"/>
      <c r="Y10" s="672"/>
      <c r="Z10" s="672"/>
      <c r="AA10" s="659"/>
      <c r="AB10" s="242"/>
      <c r="AC10" s="233"/>
      <c r="AD10" s="233"/>
    </row>
    <row r="11" spans="1:30" ht="15" customHeight="1">
      <c r="A11" s="233"/>
      <c r="B11" s="31"/>
      <c r="C11" s="345"/>
      <c r="D11" s="668"/>
      <c r="E11" s="668"/>
      <c r="F11" s="668"/>
      <c r="G11" s="233"/>
      <c r="H11" s="233"/>
      <c r="I11" s="233"/>
      <c r="J11" s="233"/>
      <c r="K11" s="233"/>
      <c r="L11" s="233"/>
      <c r="M11" s="233"/>
      <c r="N11" s="233"/>
      <c r="O11" s="233"/>
      <c r="P11" s="233"/>
      <c r="Q11" s="233"/>
      <c r="R11" s="233"/>
      <c r="S11" s="233"/>
      <c r="T11" s="233"/>
      <c r="U11" s="233"/>
      <c r="V11" s="233"/>
      <c r="W11" s="233"/>
      <c r="X11" s="233"/>
      <c r="Y11" s="233"/>
      <c r="Z11" s="233"/>
      <c r="AA11" s="344"/>
      <c r="AB11" s="667"/>
      <c r="AC11" s="233"/>
      <c r="AD11" s="233"/>
    </row>
    <row r="12" spans="1:30" ht="29.25" customHeight="1">
      <c r="A12" s="233"/>
      <c r="B12" s="31"/>
      <c r="C12" s="345" t="s">
        <v>125</v>
      </c>
      <c r="D12" s="668"/>
      <c r="E12" s="353" t="s">
        <v>511</v>
      </c>
      <c r="F12" s="674"/>
      <c r="G12" s="674"/>
      <c r="H12" s="674"/>
      <c r="I12" s="674"/>
      <c r="J12" s="674"/>
      <c r="K12" s="674"/>
      <c r="L12" s="674"/>
      <c r="M12" s="674"/>
      <c r="N12" s="674"/>
      <c r="O12" s="674"/>
      <c r="P12" s="674"/>
      <c r="Q12" s="674"/>
      <c r="R12" s="674"/>
      <c r="S12" s="674"/>
      <c r="T12" s="674"/>
      <c r="U12" s="674"/>
      <c r="V12" s="674"/>
      <c r="W12" s="674"/>
      <c r="X12" s="674"/>
      <c r="Y12" s="674"/>
      <c r="Z12" s="674"/>
      <c r="AA12" s="674"/>
      <c r="AB12" s="36"/>
      <c r="AC12" s="233"/>
      <c r="AD12" s="233"/>
    </row>
    <row r="13" spans="1:30" ht="15" customHeight="1">
      <c r="A13" s="233"/>
      <c r="B13" s="31"/>
      <c r="C13" s="344"/>
      <c r="D13" s="668"/>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row>
    <row r="14" spans="1:30" ht="15" customHeight="1">
      <c r="A14" s="233"/>
      <c r="B14" s="31"/>
      <c r="C14" s="345" t="s">
        <v>474</v>
      </c>
      <c r="D14" s="668"/>
      <c r="E14" s="355" t="s">
        <v>512</v>
      </c>
      <c r="F14" s="664"/>
      <c r="G14" s="664"/>
      <c r="H14" s="664"/>
      <c r="I14" s="664"/>
      <c r="J14" s="664"/>
      <c r="K14" s="664"/>
      <c r="L14" s="664"/>
      <c r="M14" s="664"/>
      <c r="N14" s="664"/>
      <c r="O14" s="664"/>
      <c r="P14" s="664"/>
      <c r="Q14" s="664"/>
      <c r="R14" s="664"/>
      <c r="S14" s="664"/>
      <c r="T14" s="664"/>
      <c r="U14" s="664"/>
      <c r="V14" s="664"/>
      <c r="W14" s="664"/>
      <c r="X14" s="664"/>
      <c r="Y14" s="664"/>
      <c r="Z14" s="664"/>
      <c r="AA14" s="665"/>
      <c r="AB14" s="241"/>
      <c r="AC14" s="233"/>
      <c r="AD14" s="233"/>
    </row>
    <row r="15" spans="1:30" ht="15.75" customHeight="1">
      <c r="A15" s="233"/>
      <c r="B15" s="31"/>
      <c r="C15" s="243"/>
      <c r="D15" s="243"/>
      <c r="E15" s="669"/>
      <c r="F15" s="670"/>
      <c r="G15" s="670"/>
      <c r="H15" s="670"/>
      <c r="I15" s="670"/>
      <c r="J15" s="670"/>
      <c r="K15" s="670"/>
      <c r="L15" s="670"/>
      <c r="M15" s="670"/>
      <c r="N15" s="670"/>
      <c r="O15" s="670"/>
      <c r="P15" s="670"/>
      <c r="Q15" s="670"/>
      <c r="R15" s="670"/>
      <c r="S15" s="670"/>
      <c r="T15" s="670"/>
      <c r="U15" s="670"/>
      <c r="V15" s="670"/>
      <c r="W15" s="670"/>
      <c r="X15" s="670"/>
      <c r="Y15" s="670"/>
      <c r="Z15" s="670"/>
      <c r="AA15" s="671"/>
      <c r="AB15" s="241"/>
      <c r="AC15" s="233"/>
      <c r="AD15" s="233"/>
    </row>
    <row r="16" spans="1:30" ht="15" customHeight="1">
      <c r="A16" s="233"/>
      <c r="B16" s="31"/>
      <c r="C16" s="243"/>
      <c r="D16" s="243"/>
      <c r="E16" s="243"/>
      <c r="F16" s="233"/>
      <c r="G16" s="233"/>
      <c r="H16" s="233"/>
      <c r="I16" s="233"/>
      <c r="J16" s="233"/>
      <c r="K16" s="233"/>
      <c r="L16" s="233"/>
      <c r="M16" s="233"/>
      <c r="N16" s="233"/>
      <c r="O16" s="233"/>
      <c r="P16" s="233"/>
      <c r="Q16" s="233"/>
      <c r="R16" s="233"/>
      <c r="S16" s="233"/>
      <c r="T16" s="233"/>
      <c r="U16" s="233"/>
      <c r="V16" s="233"/>
      <c r="W16" s="233"/>
      <c r="X16" s="233"/>
      <c r="Y16" s="233"/>
      <c r="Z16" s="233"/>
      <c r="AA16" s="233"/>
      <c r="AB16" s="241"/>
      <c r="AC16" s="233"/>
      <c r="AD16" s="233"/>
    </row>
    <row r="17" spans="1:30" ht="15" customHeight="1">
      <c r="A17" s="233"/>
      <c r="B17" s="31"/>
      <c r="C17" s="345" t="s">
        <v>476</v>
      </c>
      <c r="D17" s="668"/>
      <c r="E17" s="655" t="s">
        <v>491</v>
      </c>
      <c r="F17" s="664"/>
      <c r="G17" s="664"/>
      <c r="H17" s="664"/>
      <c r="I17" s="664"/>
      <c r="J17" s="664"/>
      <c r="K17" s="664"/>
      <c r="L17" s="664"/>
      <c r="M17" s="664"/>
      <c r="N17" s="664"/>
      <c r="O17" s="664"/>
      <c r="P17" s="664"/>
      <c r="Q17" s="664"/>
      <c r="R17" s="664"/>
      <c r="S17" s="664"/>
      <c r="T17" s="664"/>
      <c r="U17" s="664"/>
      <c r="V17" s="664"/>
      <c r="W17" s="664"/>
      <c r="X17" s="664"/>
      <c r="Y17" s="664"/>
      <c r="Z17" s="664"/>
      <c r="AA17" s="665"/>
      <c r="AB17" s="241"/>
      <c r="AC17" s="233"/>
      <c r="AD17" s="233"/>
    </row>
    <row r="18" spans="1:30" ht="15" customHeight="1">
      <c r="A18" s="233"/>
      <c r="B18" s="31"/>
      <c r="C18" s="243"/>
      <c r="D18" s="243"/>
      <c r="E18" s="669"/>
      <c r="F18" s="670"/>
      <c r="G18" s="670"/>
      <c r="H18" s="670"/>
      <c r="I18" s="670"/>
      <c r="J18" s="670"/>
      <c r="K18" s="670"/>
      <c r="L18" s="670"/>
      <c r="M18" s="670"/>
      <c r="N18" s="670"/>
      <c r="O18" s="670"/>
      <c r="P18" s="670"/>
      <c r="Q18" s="670"/>
      <c r="R18" s="670"/>
      <c r="S18" s="670"/>
      <c r="T18" s="670"/>
      <c r="U18" s="670"/>
      <c r="V18" s="670"/>
      <c r="W18" s="670"/>
      <c r="X18" s="670"/>
      <c r="Y18" s="670"/>
      <c r="Z18" s="670"/>
      <c r="AA18" s="671"/>
      <c r="AB18" s="241"/>
      <c r="AC18" s="233"/>
      <c r="AD18" s="233"/>
    </row>
    <row r="19" spans="1:30" ht="15" customHeight="1">
      <c r="A19" s="233"/>
      <c r="B19" s="31"/>
      <c r="C19" s="243"/>
      <c r="D19" s="243"/>
      <c r="E19" s="243"/>
      <c r="F19" s="233"/>
      <c r="G19" s="233"/>
      <c r="H19" s="233"/>
      <c r="I19" s="233"/>
      <c r="J19" s="233"/>
      <c r="K19" s="233"/>
      <c r="L19" s="233"/>
      <c r="M19" s="233"/>
      <c r="N19" s="233"/>
      <c r="O19" s="233"/>
      <c r="P19" s="233"/>
      <c r="Q19" s="233"/>
      <c r="R19" s="233"/>
      <c r="S19" s="233"/>
      <c r="T19" s="233"/>
      <c r="U19" s="233"/>
      <c r="V19" s="233"/>
      <c r="W19" s="233"/>
      <c r="X19" s="233"/>
      <c r="Y19" s="233"/>
      <c r="Z19" s="233"/>
      <c r="AA19" s="233"/>
      <c r="AB19" s="241"/>
      <c r="AC19" s="233"/>
      <c r="AD19" s="233"/>
    </row>
    <row r="20" spans="1:30" ht="15" customHeight="1">
      <c r="A20" s="233"/>
      <c r="B20" s="31"/>
      <c r="C20" s="243"/>
      <c r="D20" s="243"/>
      <c r="E20" s="243"/>
      <c r="F20" s="233"/>
      <c r="G20" s="233"/>
      <c r="H20" s="233"/>
      <c r="I20" s="233"/>
      <c r="J20" s="233"/>
      <c r="K20" s="233"/>
      <c r="L20" s="233"/>
      <c r="M20" s="233"/>
      <c r="N20" s="233"/>
      <c r="O20" s="233"/>
      <c r="P20" s="233"/>
      <c r="Q20" s="233"/>
      <c r="R20" s="233"/>
      <c r="S20" s="233"/>
      <c r="T20" s="233"/>
      <c r="U20" s="233"/>
      <c r="V20" s="233"/>
      <c r="W20" s="233"/>
      <c r="X20" s="233"/>
      <c r="Y20" s="233"/>
      <c r="Z20" s="233"/>
      <c r="AA20" s="233"/>
      <c r="AB20" s="241"/>
      <c r="AC20" s="233"/>
      <c r="AD20" s="233"/>
    </row>
    <row r="21" spans="1:30" ht="15" customHeight="1">
      <c r="A21" s="233"/>
      <c r="B21" s="31"/>
      <c r="C21" s="345" t="s">
        <v>127</v>
      </c>
      <c r="D21" s="668"/>
      <c r="E21" s="244"/>
      <c r="F21" s="344"/>
      <c r="G21" s="668"/>
      <c r="H21" s="668"/>
      <c r="I21" s="668"/>
      <c r="J21" s="668"/>
      <c r="K21" s="668"/>
      <c r="L21" s="668"/>
      <c r="M21" s="668"/>
      <c r="N21" s="668"/>
      <c r="O21" s="668"/>
      <c r="P21" s="668"/>
      <c r="Q21" s="668"/>
      <c r="R21" s="668"/>
      <c r="S21" s="668"/>
      <c r="T21" s="668"/>
      <c r="U21" s="668"/>
      <c r="V21" s="668"/>
      <c r="W21" s="668"/>
      <c r="X21" s="668"/>
      <c r="Y21" s="668"/>
      <c r="Z21" s="668"/>
      <c r="AA21" s="668"/>
      <c r="AB21" s="667"/>
      <c r="AC21" s="233"/>
      <c r="AD21" s="233"/>
    </row>
    <row r="22" spans="1:30" ht="29.25" customHeight="1">
      <c r="A22" s="233"/>
      <c r="B22" s="31"/>
      <c r="C22" s="346" t="s">
        <v>513</v>
      </c>
      <c r="D22" s="672"/>
      <c r="E22" s="672"/>
      <c r="F22" s="672"/>
      <c r="G22" s="672"/>
      <c r="H22" s="672"/>
      <c r="I22" s="672"/>
      <c r="J22" s="672"/>
      <c r="K22" s="672"/>
      <c r="L22" s="672"/>
      <c r="M22" s="672"/>
      <c r="N22" s="672"/>
      <c r="O22" s="672"/>
      <c r="P22" s="672"/>
      <c r="Q22" s="672"/>
      <c r="R22" s="672"/>
      <c r="S22" s="672"/>
      <c r="T22" s="672"/>
      <c r="U22" s="672"/>
      <c r="V22" s="672"/>
      <c r="W22" s="672"/>
      <c r="X22" s="672"/>
      <c r="Y22" s="672"/>
      <c r="Z22" s="672"/>
      <c r="AA22" s="659"/>
      <c r="AB22" s="245"/>
      <c r="AC22" s="233"/>
      <c r="AD22" s="233"/>
    </row>
    <row r="23" spans="1:30" ht="15" customHeight="1">
      <c r="A23" s="233"/>
      <c r="B23" s="31"/>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5"/>
      <c r="AC23" s="233"/>
      <c r="AD23" s="233"/>
    </row>
    <row r="24" spans="1:30" ht="15" customHeight="1">
      <c r="A24" s="233"/>
      <c r="B24" s="31"/>
      <c r="C24" s="247" t="s">
        <v>128</v>
      </c>
      <c r="D24" s="247"/>
      <c r="E24" s="233"/>
      <c r="F24" s="233"/>
      <c r="G24" s="233"/>
      <c r="H24" s="233"/>
      <c r="I24" s="233"/>
      <c r="J24" s="246"/>
      <c r="K24" s="246"/>
      <c r="L24" s="246"/>
      <c r="M24" s="246"/>
      <c r="N24" s="246"/>
      <c r="O24" s="246"/>
      <c r="P24" s="246"/>
      <c r="Q24" s="246"/>
      <c r="R24" s="246" t="s">
        <v>129</v>
      </c>
      <c r="S24" s="246"/>
      <c r="T24" s="246"/>
      <c r="U24" s="246"/>
      <c r="V24" s="246"/>
      <c r="W24" s="246"/>
      <c r="X24" s="246"/>
      <c r="Y24" s="246"/>
      <c r="Z24" s="246"/>
      <c r="AA24" s="246"/>
      <c r="AB24" s="245"/>
      <c r="AC24" s="233"/>
      <c r="AD24" s="233"/>
    </row>
    <row r="25" spans="1:30" ht="15" customHeight="1">
      <c r="A25" s="233"/>
      <c r="B25" s="31"/>
      <c r="C25" s="654" t="s">
        <v>514</v>
      </c>
      <c r="D25" s="664"/>
      <c r="E25" s="664"/>
      <c r="F25" s="664"/>
      <c r="G25" s="664"/>
      <c r="H25" s="664"/>
      <c r="I25" s="664"/>
      <c r="J25" s="664"/>
      <c r="K25" s="664"/>
      <c r="L25" s="664"/>
      <c r="M25" s="664"/>
      <c r="N25" s="664"/>
      <c r="O25" s="664"/>
      <c r="P25" s="665"/>
      <c r="Q25" s="233"/>
      <c r="R25" s="347"/>
      <c r="S25" s="672"/>
      <c r="T25" s="672"/>
      <c r="U25" s="672"/>
      <c r="V25" s="672"/>
      <c r="W25" s="672"/>
      <c r="X25" s="672"/>
      <c r="Y25" s="672"/>
      <c r="Z25" s="672"/>
      <c r="AA25" s="659"/>
      <c r="AB25" s="241"/>
      <c r="AC25" s="233"/>
      <c r="AD25" s="233"/>
    </row>
    <row r="26" spans="1:30" ht="15" customHeight="1">
      <c r="A26" s="233"/>
      <c r="B26" s="31"/>
      <c r="C26" s="666"/>
      <c r="D26" s="658"/>
      <c r="E26" s="658"/>
      <c r="F26" s="658"/>
      <c r="G26" s="658"/>
      <c r="H26" s="658"/>
      <c r="I26" s="658"/>
      <c r="J26" s="658"/>
      <c r="K26" s="658"/>
      <c r="L26" s="658"/>
      <c r="M26" s="658"/>
      <c r="N26" s="658"/>
      <c r="O26" s="658"/>
      <c r="P26" s="667"/>
      <c r="Q26" s="233"/>
      <c r="R26" s="233"/>
      <c r="S26" s="233"/>
      <c r="T26" s="233"/>
      <c r="U26" s="233"/>
      <c r="V26" s="233"/>
      <c r="W26" s="233"/>
      <c r="X26" s="233"/>
      <c r="Y26" s="233"/>
      <c r="Z26" s="233"/>
      <c r="AA26" s="233"/>
      <c r="AB26" s="241"/>
      <c r="AC26" s="233"/>
      <c r="AD26" s="233"/>
    </row>
    <row r="27" spans="1:30" ht="15" customHeight="1">
      <c r="A27" s="233"/>
      <c r="B27" s="31"/>
      <c r="C27" s="666"/>
      <c r="D27" s="658"/>
      <c r="E27" s="658"/>
      <c r="F27" s="658"/>
      <c r="G27" s="658"/>
      <c r="H27" s="658"/>
      <c r="I27" s="658"/>
      <c r="J27" s="658"/>
      <c r="K27" s="658"/>
      <c r="L27" s="658"/>
      <c r="M27" s="658"/>
      <c r="N27" s="658"/>
      <c r="O27" s="658"/>
      <c r="P27" s="667"/>
      <c r="Q27" s="243"/>
      <c r="R27" s="246" t="s">
        <v>130</v>
      </c>
      <c r="S27" s="246"/>
      <c r="T27" s="246"/>
      <c r="U27" s="246"/>
      <c r="V27" s="246"/>
      <c r="W27" s="243"/>
      <c r="X27" s="243"/>
      <c r="Y27" s="243"/>
      <c r="Z27" s="233"/>
      <c r="AA27" s="243"/>
      <c r="AB27" s="241"/>
      <c r="AC27" s="233"/>
      <c r="AD27" s="233"/>
    </row>
    <row r="28" spans="1:30" ht="15" customHeight="1">
      <c r="A28" s="233"/>
      <c r="B28" s="31"/>
      <c r="C28" s="666"/>
      <c r="D28" s="658"/>
      <c r="E28" s="658"/>
      <c r="F28" s="658"/>
      <c r="G28" s="658"/>
      <c r="H28" s="658"/>
      <c r="I28" s="658"/>
      <c r="J28" s="658"/>
      <c r="K28" s="658"/>
      <c r="L28" s="658"/>
      <c r="M28" s="658"/>
      <c r="N28" s="658"/>
      <c r="O28" s="658"/>
      <c r="P28" s="667"/>
      <c r="Q28" s="233"/>
      <c r="R28" s="37"/>
      <c r="S28" s="233" t="s">
        <v>15</v>
      </c>
      <c r="T28" s="233"/>
      <c r="U28" s="37"/>
      <c r="V28" s="233" t="s">
        <v>27</v>
      </c>
      <c r="W28" s="233"/>
      <c r="X28" s="37"/>
      <c r="Y28" s="248" t="s">
        <v>46</v>
      </c>
      <c r="Z28" s="233"/>
      <c r="AA28" s="233"/>
      <c r="AB28" s="241"/>
      <c r="AC28" s="233"/>
      <c r="AD28" s="233"/>
    </row>
    <row r="29" spans="1:30" ht="15" customHeight="1">
      <c r="A29" s="233"/>
      <c r="B29" s="31"/>
      <c r="C29" s="666"/>
      <c r="D29" s="658"/>
      <c r="E29" s="658"/>
      <c r="F29" s="658"/>
      <c r="G29" s="658"/>
      <c r="H29" s="658"/>
      <c r="I29" s="658"/>
      <c r="J29" s="658"/>
      <c r="K29" s="658"/>
      <c r="L29" s="658"/>
      <c r="M29" s="658"/>
      <c r="N29" s="658"/>
      <c r="O29" s="658"/>
      <c r="P29" s="667"/>
      <c r="Q29" s="233"/>
      <c r="R29" s="233"/>
      <c r="S29" s="233"/>
      <c r="T29" s="233"/>
      <c r="U29" s="233"/>
      <c r="V29" s="233"/>
      <c r="W29" s="233"/>
      <c r="X29" s="233"/>
      <c r="Y29" s="233"/>
      <c r="Z29" s="233"/>
      <c r="AA29" s="233"/>
      <c r="AB29" s="241"/>
      <c r="AC29" s="233"/>
      <c r="AD29" s="233"/>
    </row>
    <row r="30" spans="1:30" ht="15" customHeight="1">
      <c r="A30" s="233"/>
      <c r="B30" s="31"/>
      <c r="C30" s="669"/>
      <c r="D30" s="670"/>
      <c r="E30" s="670"/>
      <c r="F30" s="670"/>
      <c r="G30" s="670"/>
      <c r="H30" s="670"/>
      <c r="I30" s="670"/>
      <c r="J30" s="670"/>
      <c r="K30" s="670"/>
      <c r="L30" s="670"/>
      <c r="M30" s="670"/>
      <c r="N30" s="670"/>
      <c r="O30" s="670"/>
      <c r="P30" s="671"/>
      <c r="Q30" s="233"/>
      <c r="R30" s="246" t="s">
        <v>131</v>
      </c>
      <c r="S30" s="233"/>
      <c r="T30" s="233"/>
      <c r="U30" s="233"/>
      <c r="V30" s="233"/>
      <c r="W30" s="351" t="s">
        <v>21</v>
      </c>
      <c r="X30" s="672"/>
      <c r="Y30" s="672"/>
      <c r="Z30" s="672"/>
      <c r="AA30" s="659"/>
      <c r="AB30" s="241"/>
      <c r="AC30" s="233"/>
      <c r="AD30" s="233"/>
    </row>
    <row r="31" spans="1:30" ht="15" customHeight="1">
      <c r="A31" s="233"/>
      <c r="B31" s="31"/>
      <c r="C31" s="243"/>
      <c r="D31" s="243"/>
      <c r="E31" s="243"/>
      <c r="F31" s="243"/>
      <c r="G31" s="243"/>
      <c r="H31" s="233"/>
      <c r="I31" s="233"/>
      <c r="J31" s="233"/>
      <c r="K31" s="233"/>
      <c r="L31" s="233"/>
      <c r="M31" s="233"/>
      <c r="N31" s="233"/>
      <c r="O31" s="233"/>
      <c r="P31" s="233"/>
      <c r="Q31" s="233"/>
      <c r="R31" s="246"/>
      <c r="S31" s="233"/>
      <c r="T31" s="233"/>
      <c r="U31" s="233"/>
      <c r="V31" s="233"/>
      <c r="W31" s="233"/>
      <c r="X31" s="233"/>
      <c r="Y31" s="233"/>
      <c r="Z31" s="233"/>
      <c r="AA31" s="233"/>
      <c r="AB31" s="241"/>
      <c r="AC31" s="233"/>
      <c r="AD31" s="233"/>
    </row>
    <row r="32" spans="1:30" ht="15" customHeight="1">
      <c r="A32" s="233"/>
      <c r="B32" s="31"/>
      <c r="C32" s="246" t="s">
        <v>132</v>
      </c>
      <c r="D32" s="243"/>
      <c r="E32" s="243"/>
      <c r="F32" s="243"/>
      <c r="G32" s="243"/>
      <c r="H32" s="243"/>
      <c r="I32" s="233"/>
      <c r="J32" s="233"/>
      <c r="K32" s="233"/>
      <c r="L32" s="233"/>
      <c r="M32" s="233"/>
      <c r="N32" s="233"/>
      <c r="O32" s="233"/>
      <c r="P32" s="233"/>
      <c r="Q32" s="233"/>
      <c r="R32" s="233"/>
      <c r="S32" s="233"/>
      <c r="T32" s="233"/>
      <c r="U32" s="233"/>
      <c r="V32" s="233"/>
      <c r="W32" s="233"/>
      <c r="X32" s="233"/>
      <c r="Y32" s="233"/>
      <c r="Z32" s="233"/>
      <c r="AA32" s="233"/>
      <c r="AB32" s="241"/>
      <c r="AC32" s="233"/>
      <c r="AD32" s="233"/>
    </row>
    <row r="33" spans="1:30" ht="39.75" customHeight="1">
      <c r="A33" s="233"/>
      <c r="B33" s="31"/>
      <c r="C33" s="651" t="s">
        <v>446</v>
      </c>
      <c r="D33" s="672"/>
      <c r="E33" s="672"/>
      <c r="F33" s="672"/>
      <c r="G33" s="672"/>
      <c r="H33" s="672"/>
      <c r="I33" s="672"/>
      <c r="J33" s="672"/>
      <c r="K33" s="672"/>
      <c r="L33" s="672"/>
      <c r="M33" s="672"/>
      <c r="N33" s="672"/>
      <c r="O33" s="672"/>
      <c r="P33" s="672"/>
      <c r="Q33" s="672"/>
      <c r="R33" s="672"/>
      <c r="S33" s="672"/>
      <c r="T33" s="672"/>
      <c r="U33" s="672"/>
      <c r="V33" s="672"/>
      <c r="W33" s="672"/>
      <c r="X33" s="672"/>
      <c r="Y33" s="672"/>
      <c r="Z33" s="672"/>
      <c r="AA33" s="659"/>
      <c r="AB33" s="241"/>
      <c r="AC33" s="233"/>
      <c r="AD33" s="233"/>
    </row>
    <row r="34" spans="1:30" ht="15" customHeight="1">
      <c r="A34" s="233"/>
      <c r="B34" s="31"/>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9"/>
      <c r="AC34" s="233"/>
      <c r="AD34" s="233"/>
    </row>
    <row r="35" spans="1:30" ht="15" customHeight="1">
      <c r="A35" s="233"/>
      <c r="B35" s="31"/>
      <c r="C35" s="237" t="s">
        <v>134</v>
      </c>
      <c r="D35" s="243"/>
      <c r="E35" s="243"/>
      <c r="F35" s="243"/>
      <c r="G35" s="243"/>
      <c r="H35" s="243"/>
      <c r="I35" s="243"/>
      <c r="J35" s="243"/>
      <c r="K35" s="243"/>
      <c r="L35" s="243"/>
      <c r="M35" s="237" t="s">
        <v>134</v>
      </c>
      <c r="N35" s="243"/>
      <c r="O35" s="243"/>
      <c r="P35" s="243"/>
      <c r="Q35" s="243"/>
      <c r="R35" s="243"/>
      <c r="S35" s="243"/>
      <c r="T35" s="243"/>
      <c r="U35" s="243"/>
      <c r="V35" s="243"/>
      <c r="W35" s="243"/>
      <c r="X35" s="243"/>
      <c r="Y35" s="243"/>
      <c r="Z35" s="243"/>
      <c r="AA35" s="243"/>
      <c r="AB35" s="249"/>
      <c r="AC35" s="233"/>
      <c r="AD35" s="233"/>
    </row>
    <row r="36" spans="1:30" ht="29.25" customHeight="1">
      <c r="A36" s="233"/>
      <c r="B36" s="31"/>
      <c r="C36" s="351" t="s">
        <v>447</v>
      </c>
      <c r="D36" s="672"/>
      <c r="E36" s="672"/>
      <c r="F36" s="672"/>
      <c r="G36" s="672"/>
      <c r="H36" s="672"/>
      <c r="I36" s="672"/>
      <c r="J36" s="672"/>
      <c r="K36" s="659"/>
      <c r="L36" s="243"/>
      <c r="M36" s="351"/>
      <c r="N36" s="672"/>
      <c r="O36" s="672"/>
      <c r="P36" s="672"/>
      <c r="Q36" s="672"/>
      <c r="R36" s="672"/>
      <c r="S36" s="672"/>
      <c r="T36" s="672"/>
      <c r="U36" s="672"/>
      <c r="V36" s="672"/>
      <c r="W36" s="672"/>
      <c r="X36" s="672"/>
      <c r="Y36" s="672"/>
      <c r="Z36" s="672"/>
      <c r="AA36" s="659"/>
      <c r="AB36" s="249"/>
      <c r="AC36" s="233"/>
      <c r="AD36" s="233"/>
    </row>
    <row r="37" spans="1:30" ht="15" customHeight="1">
      <c r="A37" s="233"/>
      <c r="B37" s="31"/>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41"/>
      <c r="AC37" s="233"/>
      <c r="AD37" s="233"/>
    </row>
    <row r="38" spans="1:30" ht="15" customHeight="1">
      <c r="A38" s="233"/>
      <c r="B38" s="31"/>
      <c r="C38" s="250" t="s">
        <v>137</v>
      </c>
      <c r="D38" s="250"/>
      <c r="E38" s="250"/>
      <c r="F38" s="250"/>
      <c r="G38" s="251"/>
      <c r="H38" s="252"/>
      <c r="I38" s="252"/>
      <c r="J38" s="252"/>
      <c r="K38" s="252"/>
      <c r="L38" s="252"/>
      <c r="M38" s="252"/>
      <c r="N38" s="252"/>
      <c r="O38" s="252"/>
      <c r="P38" s="252"/>
      <c r="Q38" s="252"/>
      <c r="R38" s="252"/>
      <c r="S38" s="252"/>
      <c r="T38" s="252"/>
      <c r="U38" s="252"/>
      <c r="V38" s="252"/>
      <c r="W38" s="252"/>
      <c r="X38" s="252"/>
      <c r="Y38" s="252"/>
      <c r="Z38" s="252"/>
      <c r="AA38" s="252"/>
      <c r="AB38" s="241"/>
      <c r="AC38" s="233"/>
      <c r="AD38" s="233"/>
    </row>
    <row r="39" spans="1:30" ht="90" customHeight="1">
      <c r="A39" s="233"/>
      <c r="B39" s="31"/>
      <c r="C39" s="350" t="s">
        <v>448</v>
      </c>
      <c r="D39" s="672"/>
      <c r="E39" s="672"/>
      <c r="F39" s="672"/>
      <c r="G39" s="672"/>
      <c r="H39" s="672"/>
      <c r="I39" s="672"/>
      <c r="J39" s="672"/>
      <c r="K39" s="672"/>
      <c r="L39" s="672"/>
      <c r="M39" s="672"/>
      <c r="N39" s="672"/>
      <c r="O39" s="672"/>
      <c r="P39" s="672"/>
      <c r="Q39" s="672"/>
      <c r="R39" s="672"/>
      <c r="S39" s="672"/>
      <c r="T39" s="672"/>
      <c r="U39" s="672"/>
      <c r="V39" s="672"/>
      <c r="W39" s="672"/>
      <c r="X39" s="672"/>
      <c r="Y39" s="672"/>
      <c r="Z39" s="672"/>
      <c r="AA39" s="659"/>
      <c r="AB39" s="241"/>
      <c r="AC39" s="233"/>
      <c r="AD39" s="233"/>
    </row>
    <row r="40" spans="1:30" ht="15" customHeight="1">
      <c r="A40" s="233"/>
      <c r="B40" s="31"/>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41"/>
      <c r="AC40" s="233"/>
      <c r="AD40" s="233"/>
    </row>
    <row r="41" spans="1:30" ht="15.75" customHeight="1">
      <c r="A41" s="233"/>
      <c r="B41" s="31"/>
      <c r="C41" s="349" t="s">
        <v>139</v>
      </c>
      <c r="D41" s="668"/>
      <c r="E41" s="246"/>
      <c r="F41" s="346" t="s">
        <v>22</v>
      </c>
      <c r="G41" s="659"/>
      <c r="H41" s="246"/>
      <c r="I41" s="233"/>
      <c r="J41" s="253" t="s">
        <v>140</v>
      </c>
      <c r="K41" s="346">
        <v>5</v>
      </c>
      <c r="L41" s="672"/>
      <c r="M41" s="672"/>
      <c r="N41" s="659"/>
      <c r="O41" s="246"/>
      <c r="P41" s="246"/>
      <c r="Q41" s="237" t="s">
        <v>141</v>
      </c>
      <c r="R41" s="233"/>
      <c r="S41" s="246"/>
      <c r="T41" s="246"/>
      <c r="U41" s="246"/>
      <c r="V41" s="246"/>
      <c r="W41" s="346" t="s">
        <v>20</v>
      </c>
      <c r="X41" s="672"/>
      <c r="Y41" s="672"/>
      <c r="Z41" s="672"/>
      <c r="AA41" s="659"/>
      <c r="AB41" s="245"/>
      <c r="AC41" s="233"/>
      <c r="AD41" s="233"/>
    </row>
    <row r="42" spans="1:30" ht="15.75" customHeight="1">
      <c r="A42" s="233"/>
      <c r="B42" s="31"/>
      <c r="C42" s="233"/>
      <c r="D42" s="233"/>
      <c r="E42" s="233"/>
      <c r="F42" s="248"/>
      <c r="G42" s="248"/>
      <c r="H42" s="248"/>
      <c r="I42" s="248"/>
      <c r="J42" s="248"/>
      <c r="K42" s="248"/>
      <c r="L42" s="248"/>
      <c r="M42" s="233"/>
      <c r="N42" s="233"/>
      <c r="O42" s="233"/>
      <c r="P42" s="233"/>
      <c r="Q42" s="233"/>
      <c r="R42" s="233"/>
      <c r="S42" s="233"/>
      <c r="T42" s="233"/>
      <c r="U42" s="233"/>
      <c r="V42" s="233"/>
      <c r="W42" s="233"/>
      <c r="X42" s="233"/>
      <c r="Y42" s="233"/>
      <c r="Z42" s="233"/>
      <c r="AA42" s="233"/>
      <c r="AB42" s="241"/>
      <c r="AC42" s="233"/>
      <c r="AD42" s="233"/>
    </row>
    <row r="43" spans="1:30" ht="32.25" customHeight="1">
      <c r="A43" s="233"/>
      <c r="B43" s="31"/>
      <c r="C43" s="233"/>
      <c r="D43" s="253" t="s">
        <v>142</v>
      </c>
      <c r="E43" s="246"/>
      <c r="F43" s="350"/>
      <c r="G43" s="672"/>
      <c r="H43" s="672"/>
      <c r="I43" s="672"/>
      <c r="J43" s="672"/>
      <c r="K43" s="672"/>
      <c r="L43" s="672"/>
      <c r="M43" s="659"/>
      <c r="N43" s="233"/>
      <c r="O43" s="253" t="s">
        <v>144</v>
      </c>
      <c r="P43" s="351">
        <v>0</v>
      </c>
      <c r="Q43" s="672"/>
      <c r="R43" s="672"/>
      <c r="S43" s="672"/>
      <c r="T43" s="672"/>
      <c r="U43" s="672"/>
      <c r="V43" s="672"/>
      <c r="W43" s="672"/>
      <c r="X43" s="672"/>
      <c r="Y43" s="672"/>
      <c r="Z43" s="672"/>
      <c r="AA43" s="659"/>
      <c r="AB43" s="241"/>
      <c r="AC43" s="233"/>
      <c r="AD43" s="233"/>
    </row>
    <row r="44" spans="1:30" ht="15.75" customHeight="1">
      <c r="A44" s="233"/>
      <c r="B44" s="31"/>
      <c r="C44" s="246"/>
      <c r="D44" s="246"/>
      <c r="E44" s="246"/>
      <c r="F44" s="248"/>
      <c r="G44" s="248"/>
      <c r="H44" s="248"/>
      <c r="I44" s="248"/>
      <c r="J44" s="248"/>
      <c r="K44" s="248"/>
      <c r="L44" s="248"/>
      <c r="M44" s="246"/>
      <c r="N44" s="246"/>
      <c r="O44" s="246"/>
      <c r="P44" s="246"/>
      <c r="Q44" s="246"/>
      <c r="R44" s="246"/>
      <c r="S44" s="246"/>
      <c r="T44" s="246"/>
      <c r="U44" s="246"/>
      <c r="V44" s="246"/>
      <c r="W44" s="246"/>
      <c r="X44" s="246"/>
      <c r="Y44" s="246"/>
      <c r="Z44" s="246"/>
      <c r="AA44" s="246"/>
      <c r="AB44" s="245"/>
      <c r="AC44" s="233"/>
      <c r="AD44" s="233"/>
    </row>
    <row r="45" spans="1:30" ht="15.75" customHeight="1">
      <c r="A45" s="233"/>
      <c r="B45" s="31"/>
      <c r="C45" s="233"/>
      <c r="D45" s="253" t="s">
        <v>145</v>
      </c>
      <c r="E45" s="233"/>
      <c r="F45" s="347" t="s">
        <v>146</v>
      </c>
      <c r="G45" s="659"/>
      <c r="H45" s="233"/>
      <c r="I45" s="233"/>
      <c r="J45" s="246" t="s">
        <v>147</v>
      </c>
      <c r="K45" s="233"/>
      <c r="L45" s="347" t="s">
        <v>148</v>
      </c>
      <c r="M45" s="672"/>
      <c r="N45" s="659"/>
      <c r="O45" s="246"/>
      <c r="P45" s="246"/>
      <c r="Q45" s="233"/>
      <c r="R45" s="246" t="s">
        <v>149</v>
      </c>
      <c r="S45" s="246"/>
      <c r="T45" s="246"/>
      <c r="U45" s="246"/>
      <c r="V45" s="246"/>
      <c r="W45" s="352"/>
      <c r="X45" s="672"/>
      <c r="Y45" s="672"/>
      <c r="Z45" s="672"/>
      <c r="AA45" s="659"/>
      <c r="AB45" s="245"/>
      <c r="AC45" s="233"/>
      <c r="AD45" s="233"/>
    </row>
    <row r="46" spans="1:30" ht="15.75" customHeight="1">
      <c r="A46" s="233"/>
      <c r="B46" s="31"/>
      <c r="C46" s="233"/>
      <c r="D46" s="233"/>
      <c r="E46" s="233"/>
      <c r="F46" s="29"/>
      <c r="G46" s="233"/>
      <c r="H46" s="233"/>
      <c r="I46" s="237"/>
      <c r="J46" s="237"/>
      <c r="K46" s="237"/>
      <c r="L46" s="237"/>
      <c r="M46" s="237"/>
      <c r="N46" s="237"/>
      <c r="O46" s="237"/>
      <c r="P46" s="237"/>
      <c r="Q46" s="237"/>
      <c r="R46" s="237"/>
      <c r="S46" s="237"/>
      <c r="T46" s="237"/>
      <c r="U46" s="237"/>
      <c r="V46" s="237"/>
      <c r="W46" s="237"/>
      <c r="X46" s="237"/>
      <c r="Y46" s="237"/>
      <c r="Z46" s="237"/>
      <c r="AA46" s="237"/>
      <c r="AB46" s="238"/>
      <c r="AC46" s="233"/>
      <c r="AD46" s="233"/>
    </row>
    <row r="47" spans="1:30" ht="15.75" customHeight="1">
      <c r="A47" s="233"/>
      <c r="B47" s="31"/>
      <c r="C47" s="254" t="s">
        <v>150</v>
      </c>
      <c r="D47" s="348">
        <v>2024</v>
      </c>
      <c r="E47" s="675"/>
      <c r="F47" s="676"/>
      <c r="G47" s="35"/>
      <c r="H47" s="237"/>
      <c r="I47" s="237"/>
      <c r="J47" s="237"/>
      <c r="K47" s="237"/>
      <c r="L47" s="237"/>
      <c r="M47" s="237"/>
      <c r="N47" s="237"/>
      <c r="O47" s="237"/>
      <c r="P47" s="237"/>
      <c r="Q47" s="344"/>
      <c r="R47" s="668"/>
      <c r="S47" s="668"/>
      <c r="T47" s="668"/>
      <c r="U47" s="668"/>
      <c r="V47" s="237"/>
      <c r="W47" s="237"/>
      <c r="X47" s="345"/>
      <c r="Y47" s="668"/>
      <c r="Z47" s="668"/>
      <c r="AA47" s="668"/>
      <c r="AB47" s="245"/>
      <c r="AC47" s="233"/>
      <c r="AD47" s="233"/>
    </row>
    <row r="48" spans="1:30" ht="5.25" customHeight="1">
      <c r="A48" s="233"/>
      <c r="B48" s="31"/>
      <c r="C48" s="246"/>
      <c r="D48" s="38"/>
      <c r="E48" s="38"/>
      <c r="F48" s="38"/>
      <c r="G48" s="233"/>
      <c r="H48" s="237"/>
      <c r="I48" s="237"/>
      <c r="J48" s="237"/>
      <c r="K48" s="237"/>
      <c r="L48" s="237"/>
      <c r="M48" s="237"/>
      <c r="N48" s="237"/>
      <c r="O48" s="237"/>
      <c r="P48" s="237"/>
      <c r="Q48" s="243"/>
      <c r="R48" s="243"/>
      <c r="S48" s="243"/>
      <c r="T48" s="243"/>
      <c r="U48" s="243"/>
      <c r="V48" s="237"/>
      <c r="W48" s="237"/>
      <c r="X48" s="239"/>
      <c r="Y48" s="239"/>
      <c r="Z48" s="239"/>
      <c r="AA48" s="239"/>
      <c r="AB48" s="245"/>
      <c r="AC48" s="233"/>
      <c r="AD48" s="233"/>
    </row>
    <row r="49" spans="1:30" ht="15.75" customHeight="1">
      <c r="A49" s="233"/>
      <c r="B49" s="31"/>
      <c r="C49" s="246" t="s">
        <v>140</v>
      </c>
      <c r="D49" s="351">
        <v>1.2</v>
      </c>
      <c r="E49" s="672"/>
      <c r="F49" s="659"/>
      <c r="G49" s="233"/>
      <c r="H49" s="237"/>
      <c r="I49" s="237"/>
      <c r="J49" s="237"/>
      <c r="K49" s="237"/>
      <c r="L49" s="237"/>
      <c r="M49" s="237"/>
      <c r="N49" s="237"/>
      <c r="O49" s="237"/>
      <c r="P49" s="237"/>
      <c r="Q49" s="344"/>
      <c r="R49" s="668"/>
      <c r="S49" s="668"/>
      <c r="T49" s="668"/>
      <c r="U49" s="668"/>
      <c r="V49" s="237"/>
      <c r="W49" s="237"/>
      <c r="X49" s="345"/>
      <c r="Y49" s="668"/>
      <c r="Z49" s="668"/>
      <c r="AA49" s="668"/>
      <c r="AB49" s="238"/>
      <c r="AC49" s="233"/>
      <c r="AD49" s="233"/>
    </row>
    <row r="50" spans="1:30" ht="15.75" customHeight="1">
      <c r="A50" s="233"/>
      <c r="B50" s="31"/>
      <c r="C50" s="233"/>
      <c r="D50" s="233"/>
      <c r="E50" s="233"/>
      <c r="F50" s="233"/>
      <c r="G50" s="233"/>
      <c r="H50" s="233"/>
      <c r="I50" s="237"/>
      <c r="J50" s="237"/>
      <c r="K50" s="246"/>
      <c r="L50" s="246"/>
      <c r="M50" s="246"/>
      <c r="N50" s="246"/>
      <c r="O50" s="246"/>
      <c r="P50" s="246"/>
      <c r="Q50" s="246"/>
      <c r="R50" s="246"/>
      <c r="S50" s="246"/>
      <c r="T50" s="246"/>
      <c r="U50" s="246"/>
      <c r="V50" s="246"/>
      <c r="W50" s="246"/>
      <c r="X50" s="246"/>
      <c r="Y50" s="246"/>
      <c r="Z50" s="246"/>
      <c r="AA50" s="246"/>
      <c r="AB50" s="238"/>
      <c r="AC50" s="233"/>
      <c r="AD50" s="233"/>
    </row>
    <row r="51" spans="1:30" ht="15.75" customHeight="1">
      <c r="A51" s="233"/>
      <c r="B51" s="31"/>
      <c r="C51" s="246"/>
      <c r="D51" s="346" t="s">
        <v>151</v>
      </c>
      <c r="E51" s="672"/>
      <c r="F51" s="672"/>
      <c r="G51" s="672"/>
      <c r="H51" s="672"/>
      <c r="I51" s="672"/>
      <c r="J51" s="672"/>
      <c r="K51" s="672"/>
      <c r="L51" s="672"/>
      <c r="M51" s="672"/>
      <c r="N51" s="672"/>
      <c r="O51" s="672"/>
      <c r="P51" s="672"/>
      <c r="Q51" s="672"/>
      <c r="R51" s="672"/>
      <c r="S51" s="672"/>
      <c r="T51" s="672"/>
      <c r="U51" s="672"/>
      <c r="V51" s="672"/>
      <c r="W51" s="672"/>
      <c r="X51" s="672"/>
      <c r="Y51" s="659"/>
      <c r="Z51" s="247"/>
      <c r="AA51" s="247"/>
      <c r="AB51" s="255"/>
      <c r="AC51" s="233"/>
      <c r="AD51" s="233"/>
    </row>
    <row r="52" spans="1:30" ht="15.75" customHeight="1">
      <c r="A52" s="233"/>
      <c r="B52" s="31"/>
      <c r="C52" s="233"/>
      <c r="D52" s="373" t="s">
        <v>152</v>
      </c>
      <c r="E52" s="672"/>
      <c r="F52" s="672"/>
      <c r="G52" s="672"/>
      <c r="H52" s="659"/>
      <c r="I52" s="369" t="s">
        <v>153</v>
      </c>
      <c r="J52" s="672"/>
      <c r="K52" s="672"/>
      <c r="L52" s="672"/>
      <c r="M52" s="672"/>
      <c r="N52" s="672"/>
      <c r="O52" s="672"/>
      <c r="P52" s="659"/>
      <c r="Q52" s="370" t="s">
        <v>154</v>
      </c>
      <c r="R52" s="672"/>
      <c r="S52" s="672"/>
      <c r="T52" s="672"/>
      <c r="U52" s="672"/>
      <c r="V52" s="672"/>
      <c r="W52" s="672"/>
      <c r="X52" s="672"/>
      <c r="Y52" s="659"/>
      <c r="Z52" s="247"/>
      <c r="AA52" s="247"/>
      <c r="AB52" s="255"/>
      <c r="AC52" s="233"/>
      <c r="AD52" s="233"/>
    </row>
    <row r="53" spans="1:30" ht="15.75" customHeight="1">
      <c r="A53" s="256"/>
      <c r="B53" s="39"/>
      <c r="C53" s="40"/>
      <c r="D53" s="374" t="s">
        <v>155</v>
      </c>
      <c r="E53" s="672"/>
      <c r="F53" s="672"/>
      <c r="G53" s="672"/>
      <c r="H53" s="659"/>
      <c r="I53" s="371" t="s">
        <v>156</v>
      </c>
      <c r="J53" s="672"/>
      <c r="K53" s="672"/>
      <c r="L53" s="672"/>
      <c r="M53" s="672"/>
      <c r="N53" s="672"/>
      <c r="O53" s="672"/>
      <c r="P53" s="659"/>
      <c r="Q53" s="372" t="s">
        <v>157</v>
      </c>
      <c r="R53" s="672"/>
      <c r="S53" s="672"/>
      <c r="T53" s="672"/>
      <c r="U53" s="672"/>
      <c r="V53" s="672"/>
      <c r="W53" s="672"/>
      <c r="X53" s="672"/>
      <c r="Y53" s="659"/>
      <c r="Z53" s="256"/>
      <c r="AA53" s="256"/>
      <c r="AB53" s="257"/>
      <c r="AC53" s="256"/>
      <c r="AD53" s="256"/>
    </row>
    <row r="54" spans="1:30" ht="15.75" customHeight="1">
      <c r="A54" s="233"/>
      <c r="B54" s="31"/>
      <c r="C54" s="258"/>
      <c r="D54" s="258"/>
      <c r="E54" s="258"/>
      <c r="F54" s="258"/>
      <c r="G54" s="259"/>
      <c r="H54" s="259"/>
      <c r="I54" s="259"/>
      <c r="J54" s="259"/>
      <c r="K54" s="259"/>
      <c r="L54" s="259"/>
      <c r="M54" s="259"/>
      <c r="N54" s="259"/>
      <c r="O54" s="259"/>
      <c r="P54" s="259"/>
      <c r="Q54" s="259"/>
      <c r="R54" s="259"/>
      <c r="S54" s="259"/>
      <c r="T54" s="259"/>
      <c r="U54" s="259"/>
      <c r="V54" s="259"/>
      <c r="W54" s="259"/>
      <c r="X54" s="259"/>
      <c r="Y54" s="259"/>
      <c r="Z54" s="258"/>
      <c r="AA54" s="258"/>
      <c r="AB54" s="242"/>
      <c r="AC54" s="233"/>
      <c r="AD54" s="233"/>
    </row>
    <row r="55" spans="1:30" ht="15.75" customHeight="1">
      <c r="A55" s="260"/>
      <c r="B55" s="41"/>
      <c r="C55" s="362" t="s">
        <v>158</v>
      </c>
      <c r="D55" s="672"/>
      <c r="E55" s="672"/>
      <c r="F55" s="659"/>
      <c r="G55" s="367" t="s">
        <v>159</v>
      </c>
      <c r="H55" s="368" t="s">
        <v>160</v>
      </c>
      <c r="I55" s="664"/>
      <c r="J55" s="664"/>
      <c r="K55" s="664"/>
      <c r="L55" s="664"/>
      <c r="M55" s="664"/>
      <c r="N55" s="664"/>
      <c r="O55" s="664"/>
      <c r="P55" s="664"/>
      <c r="Q55" s="664"/>
      <c r="R55" s="664"/>
      <c r="S55" s="664"/>
      <c r="T55" s="664"/>
      <c r="U55" s="664"/>
      <c r="V55" s="664"/>
      <c r="W55" s="664"/>
      <c r="X55" s="664"/>
      <c r="Y55" s="664"/>
      <c r="Z55" s="664"/>
      <c r="AA55" s="665"/>
      <c r="AB55" s="255"/>
      <c r="AC55" s="260"/>
      <c r="AD55" s="260"/>
    </row>
    <row r="56" spans="1:30" ht="15.75" customHeight="1">
      <c r="A56" s="260"/>
      <c r="B56" s="41"/>
      <c r="C56" s="42" t="s">
        <v>161</v>
      </c>
      <c r="D56" s="43" t="s">
        <v>481</v>
      </c>
      <c r="E56" s="362" t="s">
        <v>162</v>
      </c>
      <c r="F56" s="659"/>
      <c r="G56" s="661"/>
      <c r="H56" s="669"/>
      <c r="I56" s="670"/>
      <c r="J56" s="670"/>
      <c r="K56" s="670"/>
      <c r="L56" s="670"/>
      <c r="M56" s="670"/>
      <c r="N56" s="670"/>
      <c r="O56" s="670"/>
      <c r="P56" s="670"/>
      <c r="Q56" s="670"/>
      <c r="R56" s="670"/>
      <c r="S56" s="670"/>
      <c r="T56" s="670"/>
      <c r="U56" s="670"/>
      <c r="V56" s="670"/>
      <c r="W56" s="670"/>
      <c r="X56" s="670"/>
      <c r="Y56" s="670"/>
      <c r="Z56" s="670"/>
      <c r="AA56" s="671"/>
      <c r="AB56" s="255"/>
      <c r="AC56" s="260"/>
      <c r="AD56" s="260"/>
    </row>
    <row r="57" spans="1:30" ht="15.75" customHeight="1">
      <c r="A57" s="260"/>
      <c r="B57" s="41"/>
      <c r="C57" s="44">
        <v>2024</v>
      </c>
      <c r="D57" s="45">
        <v>45474</v>
      </c>
      <c r="E57" s="361">
        <v>45656</v>
      </c>
      <c r="F57" s="659"/>
      <c r="G57" s="46">
        <v>1.2</v>
      </c>
      <c r="H57" s="366"/>
      <c r="I57" s="672"/>
      <c r="J57" s="672"/>
      <c r="K57" s="672"/>
      <c r="L57" s="672"/>
      <c r="M57" s="672"/>
      <c r="N57" s="672"/>
      <c r="O57" s="672"/>
      <c r="P57" s="672"/>
      <c r="Q57" s="672"/>
      <c r="R57" s="672"/>
      <c r="S57" s="672"/>
      <c r="T57" s="672"/>
      <c r="U57" s="672"/>
      <c r="V57" s="672"/>
      <c r="W57" s="672"/>
      <c r="X57" s="672"/>
      <c r="Y57" s="672"/>
      <c r="Z57" s="672"/>
      <c r="AA57" s="659"/>
      <c r="AB57" s="255"/>
      <c r="AC57" s="260"/>
      <c r="AD57" s="260"/>
    </row>
    <row r="58" spans="1:30" ht="15.75" customHeight="1">
      <c r="A58" s="260"/>
      <c r="B58" s="41"/>
      <c r="C58" s="44">
        <v>2025</v>
      </c>
      <c r="D58" s="45">
        <v>45658</v>
      </c>
      <c r="E58" s="361">
        <v>46021</v>
      </c>
      <c r="F58" s="659"/>
      <c r="G58" s="46">
        <v>1.7</v>
      </c>
      <c r="H58" s="366"/>
      <c r="I58" s="672"/>
      <c r="J58" s="672"/>
      <c r="K58" s="672"/>
      <c r="L58" s="672"/>
      <c r="M58" s="672"/>
      <c r="N58" s="672"/>
      <c r="O58" s="672"/>
      <c r="P58" s="672"/>
      <c r="Q58" s="672"/>
      <c r="R58" s="672"/>
      <c r="S58" s="672"/>
      <c r="T58" s="672"/>
      <c r="U58" s="672"/>
      <c r="V58" s="672"/>
      <c r="W58" s="672"/>
      <c r="X58" s="672"/>
      <c r="Y58" s="672"/>
      <c r="Z58" s="672"/>
      <c r="AA58" s="659"/>
      <c r="AB58" s="255"/>
      <c r="AC58" s="260"/>
      <c r="AD58" s="260"/>
    </row>
    <row r="59" spans="1:30" ht="15.75" customHeight="1">
      <c r="A59" s="260"/>
      <c r="B59" s="41"/>
      <c r="C59" s="44">
        <v>2026</v>
      </c>
      <c r="D59" s="45">
        <v>46023</v>
      </c>
      <c r="E59" s="361">
        <v>46386</v>
      </c>
      <c r="F59" s="659"/>
      <c r="G59" s="46">
        <v>1.1000000000000001</v>
      </c>
      <c r="H59" s="366"/>
      <c r="I59" s="672"/>
      <c r="J59" s="672"/>
      <c r="K59" s="672"/>
      <c r="L59" s="672"/>
      <c r="M59" s="672"/>
      <c r="N59" s="672"/>
      <c r="O59" s="672"/>
      <c r="P59" s="672"/>
      <c r="Q59" s="672"/>
      <c r="R59" s="672"/>
      <c r="S59" s="672"/>
      <c r="T59" s="672"/>
      <c r="U59" s="672"/>
      <c r="V59" s="672"/>
      <c r="W59" s="672"/>
      <c r="X59" s="672"/>
      <c r="Y59" s="672"/>
      <c r="Z59" s="672"/>
      <c r="AA59" s="659"/>
      <c r="AB59" s="255"/>
      <c r="AC59" s="260"/>
      <c r="AD59" s="260"/>
    </row>
    <row r="60" spans="1:30" ht="15.75" customHeight="1">
      <c r="A60" s="260"/>
      <c r="B60" s="41"/>
      <c r="C60" s="44">
        <v>2027</v>
      </c>
      <c r="D60" s="45">
        <v>46388</v>
      </c>
      <c r="E60" s="361">
        <v>46751</v>
      </c>
      <c r="F60" s="659"/>
      <c r="G60" s="46">
        <v>1</v>
      </c>
      <c r="H60" s="366"/>
      <c r="I60" s="672"/>
      <c r="J60" s="672"/>
      <c r="K60" s="672"/>
      <c r="L60" s="672"/>
      <c r="M60" s="672"/>
      <c r="N60" s="672"/>
      <c r="O60" s="672"/>
      <c r="P60" s="672"/>
      <c r="Q60" s="672"/>
      <c r="R60" s="672"/>
      <c r="S60" s="672"/>
      <c r="T60" s="672"/>
      <c r="U60" s="672"/>
      <c r="V60" s="672"/>
      <c r="W60" s="672"/>
      <c r="X60" s="672"/>
      <c r="Y60" s="672"/>
      <c r="Z60" s="672"/>
      <c r="AA60" s="659"/>
      <c r="AB60" s="255"/>
      <c r="AC60" s="260"/>
      <c r="AD60" s="260"/>
    </row>
    <row r="61" spans="1:30" ht="15.75" customHeight="1">
      <c r="A61" s="260"/>
      <c r="B61" s="41"/>
      <c r="C61" s="44"/>
      <c r="D61" s="44"/>
      <c r="E61" s="362"/>
      <c r="F61" s="659"/>
      <c r="G61" s="43"/>
      <c r="H61" s="362"/>
      <c r="I61" s="672"/>
      <c r="J61" s="672"/>
      <c r="K61" s="672"/>
      <c r="L61" s="672"/>
      <c r="M61" s="672"/>
      <c r="N61" s="672"/>
      <c r="O61" s="672"/>
      <c r="P61" s="672"/>
      <c r="Q61" s="672"/>
      <c r="R61" s="672"/>
      <c r="S61" s="672"/>
      <c r="T61" s="672"/>
      <c r="U61" s="672"/>
      <c r="V61" s="672"/>
      <c r="W61" s="672"/>
      <c r="X61" s="672"/>
      <c r="Y61" s="672"/>
      <c r="Z61" s="672"/>
      <c r="AA61" s="659"/>
      <c r="AB61" s="255"/>
      <c r="AC61" s="260"/>
      <c r="AD61" s="260"/>
    </row>
    <row r="62" spans="1:30" ht="15.75" customHeight="1">
      <c r="A62" s="233"/>
      <c r="B62" s="31"/>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41"/>
      <c r="AC62" s="233"/>
      <c r="AD62" s="233"/>
    </row>
    <row r="63" spans="1:30" ht="15.75" customHeight="1">
      <c r="A63" s="233"/>
      <c r="B63" s="31"/>
      <c r="C63" s="349" t="s">
        <v>163</v>
      </c>
      <c r="D63" s="668"/>
      <c r="E63" s="246"/>
      <c r="F63" s="237" t="s">
        <v>164</v>
      </c>
      <c r="G63" s="47"/>
      <c r="H63" s="248"/>
      <c r="I63" s="237" t="s">
        <v>165</v>
      </c>
      <c r="J63" s="233"/>
      <c r="K63" s="347"/>
      <c r="L63" s="659"/>
      <c r="M63" s="246"/>
      <c r="N63" s="233"/>
      <c r="O63" s="233"/>
      <c r="P63" s="233"/>
      <c r="Q63" s="233"/>
      <c r="R63" s="233"/>
      <c r="S63" s="233"/>
      <c r="T63" s="233"/>
      <c r="U63" s="233"/>
      <c r="V63" s="233"/>
      <c r="W63" s="233"/>
      <c r="X63" s="233"/>
      <c r="Y63" s="233"/>
      <c r="Z63" s="233"/>
      <c r="AA63" s="233"/>
      <c r="AB63" s="241"/>
      <c r="AC63" s="233"/>
      <c r="AD63" s="233"/>
    </row>
    <row r="64" spans="1:30" ht="15.75" customHeight="1">
      <c r="A64" s="233"/>
      <c r="B64" s="261"/>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62"/>
      <c r="AC64" s="233"/>
      <c r="AD64" s="233"/>
    </row>
    <row r="65" spans="1:30" ht="15.75" customHeight="1">
      <c r="A65" s="233"/>
      <c r="B65" s="360" t="s">
        <v>166</v>
      </c>
      <c r="C65" s="672"/>
      <c r="D65" s="672"/>
      <c r="E65" s="672"/>
      <c r="F65" s="672"/>
      <c r="G65" s="672"/>
      <c r="H65" s="672"/>
      <c r="I65" s="672"/>
      <c r="J65" s="672"/>
      <c r="K65" s="672"/>
      <c r="L65" s="672"/>
      <c r="M65" s="672"/>
      <c r="N65" s="672"/>
      <c r="O65" s="672"/>
      <c r="P65" s="672"/>
      <c r="Q65" s="672"/>
      <c r="R65" s="672"/>
      <c r="S65" s="672"/>
      <c r="T65" s="672"/>
      <c r="U65" s="672"/>
      <c r="V65" s="672"/>
      <c r="W65" s="672"/>
      <c r="X65" s="672"/>
      <c r="Y65" s="672"/>
      <c r="Z65" s="672"/>
      <c r="AA65" s="672"/>
      <c r="AB65" s="659"/>
      <c r="AC65" s="233"/>
      <c r="AD65" s="233"/>
    </row>
    <row r="66" spans="1:30" ht="15.75" customHeight="1">
      <c r="A66" s="233"/>
      <c r="B66" s="48"/>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49"/>
      <c r="AC66" s="233"/>
      <c r="AD66" s="233"/>
    </row>
    <row r="67" spans="1:30" ht="29.25" customHeight="1">
      <c r="A67" s="233"/>
      <c r="B67" s="362" t="s">
        <v>161</v>
      </c>
      <c r="C67" s="659"/>
      <c r="D67" s="43"/>
      <c r="E67" s="362" t="s">
        <v>167</v>
      </c>
      <c r="F67" s="659"/>
      <c r="G67" s="43"/>
      <c r="H67" s="346" t="s">
        <v>168</v>
      </c>
      <c r="I67" s="659"/>
      <c r="J67" s="362"/>
      <c r="K67" s="659"/>
      <c r="L67" s="365"/>
      <c r="M67" s="668"/>
      <c r="N67" s="43" t="s">
        <v>169</v>
      </c>
      <c r="O67" s="362"/>
      <c r="P67" s="672"/>
      <c r="Q67" s="659"/>
      <c r="R67" s="362" t="s">
        <v>170</v>
      </c>
      <c r="S67" s="672"/>
      <c r="T67" s="659"/>
      <c r="U67" s="362"/>
      <c r="V67" s="672"/>
      <c r="W67" s="659"/>
      <c r="X67" s="362" t="s">
        <v>171</v>
      </c>
      <c r="Y67" s="659"/>
      <c r="Z67" s="362"/>
      <c r="AA67" s="672"/>
      <c r="AB67" s="659"/>
      <c r="AC67" s="233"/>
      <c r="AD67" s="233"/>
    </row>
    <row r="68" spans="1:30" ht="15.75" customHeight="1">
      <c r="A68" s="233"/>
      <c r="B68" s="48"/>
      <c r="C68" s="263"/>
      <c r="D68" s="263"/>
      <c r="E68" s="263"/>
      <c r="F68" s="256"/>
      <c r="G68" s="264"/>
      <c r="H68" s="265"/>
      <c r="I68" s="265"/>
      <c r="J68" s="256"/>
      <c r="K68" s="256"/>
      <c r="L68" s="256"/>
      <c r="M68" s="256"/>
      <c r="N68" s="265"/>
      <c r="O68" s="256"/>
      <c r="P68" s="256"/>
      <c r="Q68" s="256"/>
      <c r="R68" s="256"/>
      <c r="S68" s="265"/>
      <c r="T68" s="243"/>
      <c r="U68" s="243"/>
      <c r="V68" s="233"/>
      <c r="W68" s="265"/>
      <c r="X68" s="253"/>
      <c r="Y68" s="253"/>
      <c r="Z68" s="50"/>
      <c r="AA68" s="28"/>
      <c r="AB68" s="51"/>
      <c r="AC68" s="233"/>
      <c r="AD68" s="233"/>
    </row>
    <row r="69" spans="1:30" ht="15.75" customHeight="1">
      <c r="A69" s="233"/>
      <c r="B69" s="360" t="s">
        <v>172</v>
      </c>
      <c r="C69" s="659"/>
      <c r="D69" s="363"/>
      <c r="E69" s="670"/>
      <c r="F69" s="670"/>
      <c r="G69" s="670"/>
      <c r="H69" s="670"/>
      <c r="I69" s="670"/>
      <c r="J69" s="670"/>
      <c r="K69" s="670"/>
      <c r="L69" s="670"/>
      <c r="M69" s="670"/>
      <c r="N69" s="670"/>
      <c r="O69" s="670"/>
      <c r="P69" s="670"/>
      <c r="Q69" s="670"/>
      <c r="R69" s="670"/>
      <c r="S69" s="670"/>
      <c r="T69" s="670"/>
      <c r="U69" s="670"/>
      <c r="V69" s="670"/>
      <c r="W69" s="670"/>
      <c r="X69" s="670"/>
      <c r="Y69" s="670"/>
      <c r="Z69" s="670"/>
      <c r="AA69" s="670"/>
      <c r="AB69" s="671"/>
      <c r="AC69" s="233"/>
      <c r="AD69" s="233"/>
    </row>
    <row r="70" spans="1:30" ht="15.75" customHeight="1">
      <c r="A70" s="233"/>
      <c r="B70" s="48"/>
      <c r="C70" s="263"/>
      <c r="D70" s="263"/>
      <c r="E70" s="263"/>
      <c r="F70" s="256"/>
      <c r="G70" s="264"/>
      <c r="H70" s="265"/>
      <c r="I70" s="265"/>
      <c r="J70" s="256"/>
      <c r="K70" s="256"/>
      <c r="L70" s="256"/>
      <c r="M70" s="256"/>
      <c r="N70" s="265"/>
      <c r="O70" s="256"/>
      <c r="P70" s="256"/>
      <c r="Q70" s="256"/>
      <c r="R70" s="256"/>
      <c r="S70" s="265"/>
      <c r="T70" s="243"/>
      <c r="U70" s="243"/>
      <c r="V70" s="233"/>
      <c r="W70" s="265"/>
      <c r="X70" s="253"/>
      <c r="Y70" s="253"/>
      <c r="Z70" s="50"/>
      <c r="AA70" s="28"/>
      <c r="AB70" s="51"/>
      <c r="AC70" s="233"/>
      <c r="AD70" s="233"/>
    </row>
    <row r="71" spans="1:30" ht="15.75" customHeight="1">
      <c r="A71" s="233"/>
      <c r="B71" s="360" t="s">
        <v>173</v>
      </c>
      <c r="C71" s="659"/>
      <c r="D71" s="364"/>
      <c r="E71" s="670"/>
      <c r="F71" s="670"/>
      <c r="G71" s="670"/>
      <c r="H71" s="670"/>
      <c r="I71" s="670"/>
      <c r="J71" s="670"/>
      <c r="K71" s="670"/>
      <c r="L71" s="670"/>
      <c r="M71" s="670"/>
      <c r="N71" s="670"/>
      <c r="O71" s="670"/>
      <c r="P71" s="670"/>
      <c r="Q71" s="670"/>
      <c r="R71" s="670"/>
      <c r="S71" s="670"/>
      <c r="T71" s="670"/>
      <c r="U71" s="670"/>
      <c r="V71" s="670"/>
      <c r="W71" s="670"/>
      <c r="X71" s="670"/>
      <c r="Y71" s="670"/>
      <c r="Z71" s="670"/>
      <c r="AA71" s="670"/>
      <c r="AB71" s="671"/>
      <c r="AC71" s="233"/>
      <c r="AD71" s="233"/>
    </row>
    <row r="72" spans="1:30" ht="15.75" customHeight="1">
      <c r="A72" s="233"/>
      <c r="B72" s="48"/>
      <c r="C72" s="263"/>
      <c r="D72" s="263"/>
      <c r="E72" s="263"/>
      <c r="F72" s="256"/>
      <c r="G72" s="264"/>
      <c r="H72" s="265"/>
      <c r="I72" s="265"/>
      <c r="J72" s="256"/>
      <c r="K72" s="256"/>
      <c r="L72" s="256"/>
      <c r="M72" s="256"/>
      <c r="N72" s="265"/>
      <c r="O72" s="256"/>
      <c r="P72" s="256"/>
      <c r="Q72" s="256"/>
      <c r="R72" s="256"/>
      <c r="S72" s="265"/>
      <c r="T72" s="243"/>
      <c r="U72" s="243"/>
      <c r="V72" s="233"/>
      <c r="W72" s="265"/>
      <c r="X72" s="253"/>
      <c r="Y72" s="253"/>
      <c r="Z72" s="253"/>
      <c r="AA72" s="243"/>
      <c r="AB72" s="249"/>
      <c r="AC72" s="233"/>
      <c r="AD72" s="233"/>
    </row>
    <row r="73" spans="1:30" ht="15.75" customHeight="1">
      <c r="A73" s="233"/>
      <c r="B73" s="360" t="s">
        <v>174</v>
      </c>
      <c r="C73" s="659"/>
      <c r="D73" s="364"/>
      <c r="E73" s="670"/>
      <c r="F73" s="670"/>
      <c r="G73" s="670"/>
      <c r="H73" s="670"/>
      <c r="I73" s="670"/>
      <c r="J73" s="670"/>
      <c r="K73" s="670"/>
      <c r="L73" s="670"/>
      <c r="M73" s="670"/>
      <c r="N73" s="670"/>
      <c r="O73" s="670"/>
      <c r="P73" s="670"/>
      <c r="Q73" s="670"/>
      <c r="R73" s="670"/>
      <c r="S73" s="670"/>
      <c r="T73" s="670"/>
      <c r="U73" s="670"/>
      <c r="V73" s="670"/>
      <c r="W73" s="670"/>
      <c r="X73" s="670"/>
      <c r="Y73" s="670"/>
      <c r="Z73" s="670"/>
      <c r="AA73" s="670"/>
      <c r="AB73" s="671"/>
      <c r="AC73" s="233"/>
      <c r="AD73" s="233"/>
    </row>
    <row r="74" spans="1:30" ht="15.75" customHeight="1">
      <c r="A74" s="233"/>
      <c r="B74" s="48"/>
      <c r="C74" s="263"/>
      <c r="D74" s="263"/>
      <c r="E74" s="263"/>
      <c r="F74" s="256"/>
      <c r="G74" s="264"/>
      <c r="H74" s="265"/>
      <c r="I74" s="265"/>
      <c r="J74" s="256"/>
      <c r="K74" s="256"/>
      <c r="L74" s="256"/>
      <c r="M74" s="256"/>
      <c r="N74" s="265"/>
      <c r="O74" s="256"/>
      <c r="P74" s="256"/>
      <c r="Q74" s="256"/>
      <c r="R74" s="256"/>
      <c r="S74" s="265"/>
      <c r="T74" s="243"/>
      <c r="U74" s="243"/>
      <c r="V74" s="233"/>
      <c r="W74" s="265"/>
      <c r="X74" s="253"/>
      <c r="Y74" s="253"/>
      <c r="Z74" s="50"/>
      <c r="AA74" s="28"/>
      <c r="AB74" s="51"/>
      <c r="AC74" s="233"/>
      <c r="AD74" s="233"/>
    </row>
    <row r="75" spans="1:30" ht="15.75" customHeight="1">
      <c r="A75" s="233"/>
      <c r="B75" s="360" t="s">
        <v>175</v>
      </c>
      <c r="C75" s="659"/>
      <c r="D75" s="364"/>
      <c r="E75" s="670"/>
      <c r="F75" s="670"/>
      <c r="G75" s="670"/>
      <c r="H75" s="670"/>
      <c r="I75" s="670"/>
      <c r="J75" s="670"/>
      <c r="K75" s="670"/>
      <c r="L75" s="670"/>
      <c r="M75" s="670"/>
      <c r="N75" s="670"/>
      <c r="O75" s="670"/>
      <c r="P75" s="670"/>
      <c r="Q75" s="670"/>
      <c r="R75" s="670"/>
      <c r="S75" s="670"/>
      <c r="T75" s="670"/>
      <c r="U75" s="670"/>
      <c r="V75" s="670"/>
      <c r="W75" s="670"/>
      <c r="X75" s="670"/>
      <c r="Y75" s="670"/>
      <c r="Z75" s="670"/>
      <c r="AA75" s="670"/>
      <c r="AB75" s="671"/>
      <c r="AC75" s="233"/>
      <c r="AD75" s="233"/>
    </row>
    <row r="76" spans="1:30" ht="15.75" customHeight="1">
      <c r="A76" s="233"/>
      <c r="B76" s="48"/>
      <c r="C76" s="263"/>
      <c r="D76" s="263"/>
      <c r="E76" s="263"/>
      <c r="F76" s="256"/>
      <c r="G76" s="264"/>
      <c r="H76" s="265"/>
      <c r="I76" s="265"/>
      <c r="J76" s="256"/>
      <c r="K76" s="256"/>
      <c r="L76" s="256"/>
      <c r="M76" s="256"/>
      <c r="N76" s="265"/>
      <c r="O76" s="256"/>
      <c r="P76" s="256"/>
      <c r="Q76" s="256"/>
      <c r="R76" s="256"/>
      <c r="S76" s="265"/>
      <c r="T76" s="243"/>
      <c r="U76" s="243"/>
      <c r="V76" s="233"/>
      <c r="W76" s="265"/>
      <c r="X76" s="253"/>
      <c r="Y76" s="253"/>
      <c r="Z76" s="50"/>
      <c r="AA76" s="28"/>
      <c r="AB76" s="51"/>
      <c r="AC76" s="233"/>
      <c r="AD76" s="233"/>
    </row>
    <row r="77" spans="1:30" ht="15.75" customHeight="1">
      <c r="A77" s="233"/>
      <c r="B77" s="360" t="s">
        <v>176</v>
      </c>
      <c r="C77" s="659"/>
      <c r="D77" s="364"/>
      <c r="E77" s="670"/>
      <c r="F77" s="670"/>
      <c r="G77" s="670"/>
      <c r="H77" s="670"/>
      <c r="I77" s="670"/>
      <c r="J77" s="670"/>
      <c r="K77" s="670"/>
      <c r="L77" s="670"/>
      <c r="M77" s="670"/>
      <c r="N77" s="670"/>
      <c r="O77" s="670"/>
      <c r="P77" s="670"/>
      <c r="Q77" s="670"/>
      <c r="R77" s="670"/>
      <c r="S77" s="670"/>
      <c r="T77" s="670"/>
      <c r="U77" s="670"/>
      <c r="V77" s="670"/>
      <c r="W77" s="670"/>
      <c r="X77" s="670"/>
      <c r="Y77" s="670"/>
      <c r="Z77" s="670"/>
      <c r="AA77" s="670"/>
      <c r="AB77" s="671"/>
      <c r="AC77" s="233"/>
      <c r="AD77" s="233"/>
    </row>
    <row r="78" spans="1:30" ht="15.75" customHeight="1">
      <c r="A78" s="233"/>
      <c r="B78" s="48"/>
      <c r="C78" s="263"/>
      <c r="D78" s="263"/>
      <c r="E78" s="263"/>
      <c r="F78" s="256"/>
      <c r="G78" s="264"/>
      <c r="H78" s="265"/>
      <c r="I78" s="265"/>
      <c r="J78" s="256"/>
      <c r="K78" s="256"/>
      <c r="L78" s="256"/>
      <c r="M78" s="256"/>
      <c r="N78" s="265"/>
      <c r="O78" s="256"/>
      <c r="P78" s="256"/>
      <c r="Q78" s="256"/>
      <c r="R78" s="256"/>
      <c r="S78" s="265"/>
      <c r="T78" s="243"/>
      <c r="U78" s="243"/>
      <c r="V78" s="233"/>
      <c r="W78" s="265"/>
      <c r="X78" s="253"/>
      <c r="Y78" s="253"/>
      <c r="Z78" s="50"/>
      <c r="AA78" s="28"/>
      <c r="AB78" s="51"/>
      <c r="AC78" s="233"/>
      <c r="AD78" s="233"/>
    </row>
    <row r="79" spans="1:30" ht="15.75" customHeight="1">
      <c r="A79" s="233"/>
      <c r="B79" s="360" t="s">
        <v>177</v>
      </c>
      <c r="C79" s="672"/>
      <c r="D79" s="672"/>
      <c r="E79" s="672"/>
      <c r="F79" s="672"/>
      <c r="G79" s="672"/>
      <c r="H79" s="672"/>
      <c r="I79" s="672"/>
      <c r="J79" s="672"/>
      <c r="K79" s="672"/>
      <c r="L79" s="672"/>
      <c r="M79" s="672"/>
      <c r="N79" s="672"/>
      <c r="O79" s="672"/>
      <c r="P79" s="672"/>
      <c r="Q79" s="672"/>
      <c r="R79" s="672"/>
      <c r="S79" s="672"/>
      <c r="T79" s="672"/>
      <c r="U79" s="672"/>
      <c r="V79" s="672"/>
      <c r="W79" s="672"/>
      <c r="X79" s="672"/>
      <c r="Y79" s="672"/>
      <c r="Z79" s="672"/>
      <c r="AA79" s="672"/>
      <c r="AB79" s="659"/>
      <c r="AC79" s="233"/>
      <c r="AD79" s="233"/>
    </row>
    <row r="80" spans="1:30" ht="15.75" customHeight="1">
      <c r="A80" s="233"/>
      <c r="B80" s="346" t="s">
        <v>122</v>
      </c>
      <c r="C80" s="659"/>
      <c r="D80" s="52" t="s">
        <v>178</v>
      </c>
      <c r="E80" s="346" t="s">
        <v>179</v>
      </c>
      <c r="F80" s="659"/>
      <c r="G80" s="346" t="s">
        <v>177</v>
      </c>
      <c r="H80" s="672"/>
      <c r="I80" s="672"/>
      <c r="J80" s="672"/>
      <c r="K80" s="672"/>
      <c r="L80" s="672"/>
      <c r="M80" s="672"/>
      <c r="N80" s="672"/>
      <c r="O80" s="659"/>
      <c r="P80" s="346" t="s">
        <v>180</v>
      </c>
      <c r="Q80" s="672"/>
      <c r="R80" s="672"/>
      <c r="S80" s="672"/>
      <c r="T80" s="672"/>
      <c r="U80" s="672"/>
      <c r="V80" s="672"/>
      <c r="W80" s="672"/>
      <c r="X80" s="672"/>
      <c r="Y80" s="672"/>
      <c r="Z80" s="672"/>
      <c r="AA80" s="672"/>
      <c r="AB80" s="659"/>
      <c r="AC80" s="233"/>
      <c r="AD80" s="233"/>
    </row>
    <row r="81" spans="1:30" ht="15.75" customHeight="1">
      <c r="A81" s="233"/>
      <c r="B81" s="346"/>
      <c r="C81" s="659"/>
      <c r="D81" s="37"/>
      <c r="E81" s="346"/>
      <c r="F81" s="659"/>
      <c r="G81" s="359"/>
      <c r="H81" s="672"/>
      <c r="I81" s="672"/>
      <c r="J81" s="672"/>
      <c r="K81" s="672"/>
      <c r="L81" s="672"/>
      <c r="M81" s="672"/>
      <c r="N81" s="672"/>
      <c r="O81" s="659"/>
      <c r="P81" s="359"/>
      <c r="Q81" s="672"/>
      <c r="R81" s="672"/>
      <c r="S81" s="672"/>
      <c r="T81" s="672"/>
      <c r="U81" s="672"/>
      <c r="V81" s="672"/>
      <c r="W81" s="672"/>
      <c r="X81" s="672"/>
      <c r="Y81" s="672"/>
      <c r="Z81" s="672"/>
      <c r="AA81" s="672"/>
      <c r="AB81" s="659"/>
      <c r="AC81" s="233"/>
      <c r="AD81" s="233"/>
    </row>
    <row r="82" spans="1:30" ht="15.75" customHeight="1">
      <c r="A82" s="233"/>
      <c r="B82" s="346"/>
      <c r="C82" s="659"/>
      <c r="D82" s="37"/>
      <c r="E82" s="346"/>
      <c r="F82" s="659"/>
      <c r="G82" s="359"/>
      <c r="H82" s="672"/>
      <c r="I82" s="672"/>
      <c r="J82" s="672"/>
      <c r="K82" s="672"/>
      <c r="L82" s="672"/>
      <c r="M82" s="672"/>
      <c r="N82" s="672"/>
      <c r="O82" s="659"/>
      <c r="P82" s="359"/>
      <c r="Q82" s="672"/>
      <c r="R82" s="672"/>
      <c r="S82" s="672"/>
      <c r="T82" s="672"/>
      <c r="U82" s="672"/>
      <c r="V82" s="672"/>
      <c r="W82" s="672"/>
      <c r="X82" s="672"/>
      <c r="Y82" s="672"/>
      <c r="Z82" s="672"/>
      <c r="AA82" s="672"/>
      <c r="AB82" s="659"/>
      <c r="AC82" s="233"/>
      <c r="AD82" s="233"/>
    </row>
    <row r="83" spans="1:30" ht="26.25" customHeight="1">
      <c r="A83" s="233"/>
      <c r="B83" s="358" t="s">
        <v>181</v>
      </c>
      <c r="C83" s="672"/>
      <c r="D83" s="672"/>
      <c r="E83" s="672"/>
      <c r="F83" s="672"/>
      <c r="G83" s="672"/>
      <c r="H83" s="672"/>
      <c r="I83" s="672"/>
      <c r="J83" s="672"/>
      <c r="K83" s="672"/>
      <c r="L83" s="672"/>
      <c r="M83" s="672"/>
      <c r="N83" s="672"/>
      <c r="O83" s="672"/>
      <c r="P83" s="672"/>
      <c r="Q83" s="672"/>
      <c r="R83" s="672"/>
      <c r="S83" s="672"/>
      <c r="T83" s="672"/>
      <c r="U83" s="672"/>
      <c r="V83" s="672"/>
      <c r="W83" s="672"/>
      <c r="X83" s="672"/>
      <c r="Y83" s="672"/>
      <c r="Z83" s="672"/>
      <c r="AA83" s="672"/>
      <c r="AB83" s="659"/>
      <c r="AC83" s="233"/>
      <c r="AD83" s="266"/>
    </row>
    <row r="84" spans="1:30" ht="12.75" customHeight="1">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row>
    <row r="85" spans="1:30" ht="12.75" customHeight="1">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row>
    <row r="86" spans="1:30" ht="12.75" customHeight="1">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row>
    <row r="87" spans="1:30" ht="12.75" customHeight="1">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row>
    <row r="88" spans="1:30" ht="12.75" customHeight="1">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row>
    <row r="89" spans="1:30" ht="12.75" customHeight="1">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row>
    <row r="90" spans="1:30" ht="12.75" customHeight="1">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row>
    <row r="91" spans="1:30" ht="12.75" customHeight="1">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row>
    <row r="92" spans="1:30" ht="12.75" customHeight="1">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row>
    <row r="93" spans="1:30" ht="12.75" customHeight="1">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row>
    <row r="94" spans="1:30" ht="12.75" customHeight="1">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row>
    <row r="95" spans="1:30" ht="12.75" customHeight="1">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row>
    <row r="96" spans="1:30" ht="12.75" customHeight="1">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row>
    <row r="97" spans="1:30" ht="12.75" customHeight="1">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row>
    <row r="98" spans="1:30" ht="12.75" customHeight="1">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row>
    <row r="99" spans="1:30" ht="12.75" customHeight="1">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row>
    <row r="100" spans="1:30" ht="12.75" customHeight="1">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row>
    <row r="101" spans="1:30" ht="12.75" customHeight="1">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row>
    <row r="102" spans="1:30" ht="12.75" customHeight="1">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row>
    <row r="103" spans="1:30" ht="12.75" customHeight="1">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row>
    <row r="104" spans="1:30" ht="12.75" customHeight="1">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row>
    <row r="105" spans="1:30" ht="12.75" customHeight="1">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row>
    <row r="106" spans="1:30" ht="12.75" customHeight="1">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row>
    <row r="107" spans="1:30" ht="12.75" customHeight="1">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row>
    <row r="108" spans="1:30" ht="12.75" customHeight="1">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row>
    <row r="109" spans="1:30" ht="12.75" customHeight="1">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row>
    <row r="110" spans="1:30" ht="12.75" customHeight="1">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row>
    <row r="111" spans="1:30" ht="12.75" customHeight="1">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row>
    <row r="112" spans="1:30" ht="12.75" customHeight="1">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row>
    <row r="113" spans="1:30" ht="12.75" customHeight="1">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row>
    <row r="114" spans="1:30" ht="12.75" customHeight="1">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row>
    <row r="115" spans="1:30" ht="12.75" customHeight="1">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row>
    <row r="116" spans="1:30" ht="12.75" customHeight="1">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row>
    <row r="117" spans="1:30" ht="12.75" customHeight="1">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row>
    <row r="118" spans="1:30" ht="12.75" customHeight="1">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row>
    <row r="119" spans="1:30" ht="12.75" customHeight="1">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row>
    <row r="120" spans="1:30" ht="12.75" customHeight="1">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row>
    <row r="121" spans="1:30" ht="12.75" customHeight="1">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row>
    <row r="122" spans="1:30" ht="12.75" customHeight="1">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row>
    <row r="123" spans="1:30" ht="12.75" customHeight="1">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row>
    <row r="124" spans="1:30" ht="12.75" customHeight="1">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row>
    <row r="125" spans="1:30" ht="12.75" customHeight="1">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row>
    <row r="126" spans="1:30" ht="12.75" customHeight="1">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row>
    <row r="127" spans="1:30" ht="12.75" customHeight="1">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row>
    <row r="128" spans="1:30" ht="12.75" customHeight="1">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row>
    <row r="129" spans="1:30" ht="12.75" customHeight="1">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row>
    <row r="130" spans="1:30" ht="12.75" customHeight="1">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row>
    <row r="131" spans="1:30" ht="12.75" customHeight="1">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row>
    <row r="132" spans="1:30" ht="12.75" customHeight="1">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row>
    <row r="133" spans="1:30" ht="12.75" customHeight="1">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row>
    <row r="134" spans="1:30" ht="12.75" customHeight="1">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row>
    <row r="135" spans="1:30" ht="12.75" customHeight="1">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row>
    <row r="136" spans="1:30" ht="12.75" customHeight="1">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row>
    <row r="137" spans="1:30" ht="12.75" customHeight="1">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row>
    <row r="138" spans="1:30" ht="12.75" customHeight="1">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row>
    <row r="139" spans="1:30" ht="12.75" customHeight="1">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row>
    <row r="140" spans="1:30" ht="12.75" customHeight="1">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row>
    <row r="141" spans="1:30" ht="12.75" customHeight="1">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row>
    <row r="142" spans="1:30" ht="12.75" customHeight="1">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row>
    <row r="143" spans="1:30" ht="12.75" customHeight="1">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row>
    <row r="144" spans="1:30" ht="12.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row>
    <row r="145" spans="1:30" ht="12.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row>
    <row r="146" spans="1:30" ht="12.75" customHeight="1">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row>
    <row r="147" spans="1:30" ht="12.75" customHeight="1">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row>
    <row r="148" spans="1:30" ht="12.75" customHeight="1">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row>
    <row r="149" spans="1:30" ht="12.75" customHeight="1">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row>
    <row r="150" spans="1:30" ht="12.75" customHeight="1">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row>
    <row r="151" spans="1:30" ht="12.75" customHeight="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row>
    <row r="152" spans="1:30" ht="12.75" customHeight="1">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row>
    <row r="153" spans="1:30" ht="12.75"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row>
    <row r="154" spans="1:30" ht="12.75" customHeight="1">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row>
    <row r="155" spans="1:30" ht="12.75" customHeight="1">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row>
    <row r="156" spans="1:30" ht="12.75" customHeight="1">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row>
    <row r="157" spans="1:30" ht="12.75" customHeight="1">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row>
    <row r="158" spans="1:30" ht="12.75" customHeight="1">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row>
    <row r="159" spans="1:30" ht="12.75" customHeight="1">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row>
    <row r="160" spans="1:30" ht="12.75" customHeight="1">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row>
    <row r="161" spans="1:30" ht="12.75" customHeight="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row>
    <row r="162" spans="1:30" ht="12.75" customHeight="1">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row>
    <row r="163" spans="1:30" ht="12.75" customHeight="1">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row>
    <row r="164" spans="1:30" ht="12.75" customHeight="1">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row>
    <row r="165" spans="1:30" ht="12.75"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row>
    <row r="166" spans="1:30" ht="12.75" customHeight="1">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row>
    <row r="167" spans="1:30" ht="12.75" customHeight="1">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row>
    <row r="168" spans="1:30" ht="12.75" customHeight="1">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row>
    <row r="169" spans="1:30" ht="12.75" customHeight="1">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row>
    <row r="170" spans="1:30" ht="12.75" customHeight="1">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row>
    <row r="171" spans="1:30" ht="12.75" customHeight="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row>
    <row r="172" spans="1:30" ht="12.75" customHeight="1">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row>
    <row r="173" spans="1:30" ht="12.75" customHeight="1">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row>
    <row r="174" spans="1:30" ht="12.75" customHeight="1">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row>
    <row r="175" spans="1:30" ht="12.75" customHeight="1">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row>
    <row r="176" spans="1:30" ht="12.75" customHeight="1">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row>
    <row r="177" spans="1:30" ht="12.75" customHeight="1">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row>
    <row r="178" spans="1:30" ht="12.75" customHeight="1">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row>
    <row r="179" spans="1:30" ht="12.75" customHeight="1">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row>
    <row r="180" spans="1:30" ht="12.75" customHeight="1">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row>
    <row r="181" spans="1:30" ht="12.75" customHeight="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row>
    <row r="182" spans="1:30" ht="12.75" customHeight="1">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row>
    <row r="183" spans="1:30" ht="12.75" customHeight="1">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row>
    <row r="184" spans="1:30" ht="12.75" customHeight="1">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row>
    <row r="185" spans="1:30" ht="12.75" customHeight="1">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row>
    <row r="186" spans="1:30" ht="12.75" customHeight="1">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row>
    <row r="187" spans="1:30" ht="12.75" customHeight="1">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row>
    <row r="188" spans="1:30" ht="12.75" customHeight="1">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row>
    <row r="189" spans="1:30" ht="12.75" customHeight="1">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row>
    <row r="190" spans="1:30" ht="12.75" customHeight="1">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row>
    <row r="191" spans="1:30" ht="12.75" customHeight="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row>
    <row r="192" spans="1:30" ht="12.75" customHeight="1">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row>
    <row r="193" spans="1:30" ht="12.75" customHeight="1">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row>
    <row r="194" spans="1:30" ht="12.75" customHeight="1">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row>
    <row r="195" spans="1:30" ht="12.75" customHeight="1">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row>
    <row r="196" spans="1:30" ht="12.75" customHeight="1">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row>
    <row r="197" spans="1:30" ht="12.75" customHeight="1">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row>
    <row r="198" spans="1:30" ht="12.75" customHeight="1">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row>
    <row r="199" spans="1:30" ht="12.75" customHeight="1">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row>
    <row r="200" spans="1:30" ht="12.75" customHeight="1">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row>
    <row r="201" spans="1:30" ht="12.75" customHeight="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row>
    <row r="202" spans="1:30" ht="12.75" customHeight="1">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row>
    <row r="203" spans="1:30" ht="12.75" customHeight="1">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row>
    <row r="204" spans="1:30" ht="12.75" customHeight="1">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row>
    <row r="205" spans="1:30" ht="12.75" customHeight="1">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row>
    <row r="206" spans="1:30" ht="12.75" customHeight="1">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row>
    <row r="207" spans="1:30" ht="12.75" customHeight="1">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row>
    <row r="208" spans="1:30" ht="12.75" customHeight="1">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row>
    <row r="209" spans="1:30" ht="12.75" customHeight="1">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row>
    <row r="210" spans="1:30" ht="12.75" customHeight="1">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row>
    <row r="211" spans="1:30" ht="12.75" customHeight="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row>
    <row r="212" spans="1:30" ht="12.75" customHeight="1">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row>
    <row r="213" spans="1:30" ht="12.75" customHeight="1">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row>
    <row r="214" spans="1:30" ht="12.75" customHeight="1">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row>
    <row r="215" spans="1:30" ht="12.75" customHeight="1">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row>
    <row r="216" spans="1:30" ht="12.75" customHeight="1">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row>
    <row r="217" spans="1:30" ht="12.75" customHeight="1">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row>
    <row r="218" spans="1:30" ht="12.75" customHeight="1">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row>
    <row r="219" spans="1:30" ht="12.75" customHeight="1">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row>
    <row r="220" spans="1:30" ht="12.75" customHeight="1">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row>
    <row r="221" spans="1:30" ht="12.75" customHeight="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row>
    <row r="222" spans="1:30" ht="12.75" customHeight="1">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row>
    <row r="223" spans="1:30" ht="12.75" customHeight="1">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row>
    <row r="224" spans="1:30" ht="12.75" customHeight="1">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row>
    <row r="225" spans="1:30" ht="12.75" customHeight="1">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row>
    <row r="226" spans="1:30" ht="12.75" customHeight="1">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row>
    <row r="227" spans="1:30" ht="12.75" customHeight="1">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row>
    <row r="228" spans="1:30" ht="12.75" customHeight="1">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row>
    <row r="229" spans="1:30" ht="12.75" customHeight="1">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row>
    <row r="230" spans="1:30" ht="12.75" customHeight="1">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row>
    <row r="231" spans="1:30" ht="12.75" customHeight="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row>
    <row r="232" spans="1:30" ht="12.75" customHeight="1">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row>
    <row r="233" spans="1:30" ht="12.75" customHeight="1">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row>
    <row r="234" spans="1:30" ht="12.75" customHeight="1">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row>
    <row r="235" spans="1:30" ht="12.75" customHeight="1">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row>
    <row r="236" spans="1:30" ht="12.75" customHeight="1">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row>
    <row r="237" spans="1:30" ht="12.75" customHeight="1">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row>
    <row r="238" spans="1:30" ht="12.75" customHeight="1">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row>
    <row r="239" spans="1:30" ht="12.75" customHeight="1">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row>
    <row r="240" spans="1:30" ht="12.75" customHeight="1">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row>
    <row r="241" spans="1:30" ht="12.75" customHeight="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row>
    <row r="242" spans="1:30" ht="12.75" customHeight="1">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row>
    <row r="243" spans="1:30" ht="12.75" customHeight="1">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row>
    <row r="244" spans="1:30" ht="12.75" customHeight="1">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row>
    <row r="245" spans="1:30" ht="12.75" customHeight="1">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row>
    <row r="246" spans="1:30" ht="12.75" customHeight="1">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row>
    <row r="247" spans="1:30" ht="12.75" customHeight="1">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row>
    <row r="248" spans="1:30" ht="12.75" customHeight="1">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row>
    <row r="249" spans="1:30" ht="12.75" customHeight="1">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row>
    <row r="250" spans="1:30" ht="12.75"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row>
    <row r="251" spans="1:30" ht="12.75" customHeight="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row>
    <row r="252" spans="1:30" ht="12.75" customHeight="1">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row>
    <row r="253" spans="1:30" ht="12.75" customHeight="1">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row>
    <row r="254" spans="1:30" ht="12.75" customHeight="1">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row>
    <row r="255" spans="1:30" ht="12.75" customHeight="1">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row>
    <row r="256" spans="1:30" ht="12.75" customHeight="1">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row>
    <row r="257" spans="1:30" ht="12.75" customHeight="1">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row>
    <row r="258" spans="1:30" ht="12.75" customHeight="1">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row>
    <row r="259" spans="1:30" ht="12.75" customHeight="1">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row>
    <row r="260" spans="1:30" ht="12.75" customHeight="1">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row>
    <row r="261" spans="1:30" ht="12.75" customHeight="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row>
    <row r="262" spans="1:30" ht="12.75" customHeight="1">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row>
    <row r="263" spans="1:30" ht="12.75" customHeight="1">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row>
    <row r="264" spans="1:30" ht="12.75" customHeight="1">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row>
    <row r="265" spans="1:30" ht="12.75" customHeight="1">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row>
    <row r="266" spans="1:30" ht="12.75" customHeight="1">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row>
    <row r="267" spans="1:30" ht="12.75" customHeight="1">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row>
    <row r="268" spans="1:30" ht="12.75" customHeight="1">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row>
    <row r="269" spans="1:30" ht="12.75" customHeight="1">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row>
    <row r="270" spans="1:30" ht="12.75" customHeight="1">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row>
    <row r="271" spans="1:30" ht="12.75" customHeight="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row>
    <row r="272" spans="1:30" ht="12.75" customHeight="1">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row>
    <row r="273" spans="1:30" ht="12.75" customHeight="1">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row>
    <row r="274" spans="1:30" ht="12.75" customHeight="1">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row>
    <row r="275" spans="1:30" ht="12.75" customHeight="1">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row>
    <row r="276" spans="1:30" ht="12.75" customHeight="1">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row>
    <row r="277" spans="1:30" ht="12.75" customHeight="1">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row>
    <row r="278" spans="1:30" ht="12.75" customHeight="1">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row>
    <row r="279" spans="1:30" ht="12.75" customHeight="1">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row>
    <row r="280" spans="1:30" ht="12.75" customHeight="1">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row>
    <row r="281" spans="1:30" ht="12.75" customHeight="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row>
    <row r="282" spans="1:30" ht="12.75" customHeight="1">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row>
    <row r="283" spans="1:30" ht="12.75" customHeight="1">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row>
    <row r="284" spans="1:30" ht="12.75" customHeight="1">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row>
    <row r="285" spans="1:30" ht="12.75" customHeight="1">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row>
    <row r="286" spans="1:30" ht="12.75" customHeight="1">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row>
    <row r="287" spans="1:30" ht="12.75" customHeight="1">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row>
    <row r="288" spans="1:30" ht="12.75" customHeight="1">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row>
    <row r="289" spans="1:30" ht="12.75" customHeight="1">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row>
    <row r="290" spans="1:30" ht="12.75" customHeight="1">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row>
    <row r="291" spans="1:30" ht="12.75" customHeight="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row>
    <row r="292" spans="1:30" ht="12.75" customHeight="1">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row>
    <row r="293" spans="1:30" ht="12.75" customHeight="1">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row>
    <row r="294" spans="1:30" ht="12.75" customHeight="1">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row>
    <row r="295" spans="1:30" ht="12.75" customHeight="1">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row>
    <row r="296" spans="1:30" ht="12.75" customHeight="1">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row>
    <row r="297" spans="1:30" ht="12.75" customHeight="1">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row>
    <row r="298" spans="1:30" ht="12.75" customHeight="1">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row>
    <row r="299" spans="1:30" ht="12.75" customHeight="1">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row>
    <row r="300" spans="1:30" ht="12.75" customHeight="1">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row>
    <row r="301" spans="1:30" ht="12.75" customHeight="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row>
    <row r="302" spans="1:30" ht="12.75" customHeight="1">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row>
    <row r="303" spans="1:30" ht="12.75" customHeight="1">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row>
    <row r="304" spans="1:30" ht="12.75" customHeight="1">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row>
    <row r="305" spans="1:30" ht="12.75" customHeight="1">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row>
    <row r="306" spans="1:30" ht="12.75" customHeight="1">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row>
    <row r="307" spans="1:30" ht="12.75" customHeight="1">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row>
    <row r="308" spans="1:30" ht="12.75" customHeight="1">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row>
    <row r="309" spans="1:30" ht="12.75" customHeight="1">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row>
    <row r="310" spans="1:30" ht="12.75" customHeight="1">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row>
    <row r="311" spans="1:30" ht="12.75" customHeight="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row>
    <row r="312" spans="1:30" ht="12.75" customHeight="1">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row>
    <row r="313" spans="1:30" ht="12.75" customHeight="1">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row>
    <row r="314" spans="1:30" ht="12.75" customHeight="1">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row>
    <row r="315" spans="1:30" ht="12.75" customHeight="1">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row>
    <row r="316" spans="1:30" ht="12.75" customHeight="1">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row>
    <row r="317" spans="1:30" ht="12.75" customHeight="1">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row>
    <row r="318" spans="1:30" ht="12.75" customHeight="1">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row>
    <row r="319" spans="1:30" ht="12.75" customHeight="1">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row>
    <row r="320" spans="1:30" ht="12.75" customHeight="1">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row>
    <row r="321" spans="1:30" ht="12.75" customHeight="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row>
    <row r="322" spans="1:30" ht="12.75" customHeight="1">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row>
    <row r="323" spans="1:30" ht="12.75" customHeight="1">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row>
    <row r="324" spans="1:30" ht="12.75" customHeight="1">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row>
    <row r="325" spans="1:30" ht="12.75" customHeight="1">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row>
    <row r="326" spans="1:30" ht="12.75" customHeight="1">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row>
    <row r="327" spans="1:30" ht="12.75" customHeight="1">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row>
    <row r="328" spans="1:30" ht="12.75" customHeight="1">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row>
    <row r="329" spans="1:30" ht="12.75" customHeight="1">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row>
    <row r="330" spans="1:30" ht="12.75" customHeight="1">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row>
    <row r="331" spans="1:30" ht="12.75" customHeight="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row>
    <row r="332" spans="1:30" ht="12.75" customHeight="1">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row>
    <row r="333" spans="1:30" ht="12.75" customHeight="1">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row>
    <row r="334" spans="1:30" ht="12.75" customHeight="1">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row>
    <row r="335" spans="1:30" ht="12.75"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row>
    <row r="336" spans="1:30" ht="12.75" customHeight="1">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row>
    <row r="337" spans="1:30" ht="12.75" customHeight="1">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row>
    <row r="338" spans="1:30" ht="12.75" customHeight="1">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row>
    <row r="339" spans="1:30" ht="12.75" customHeight="1">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row>
    <row r="340" spans="1:30" ht="12.75" customHeight="1">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row>
    <row r="341" spans="1:30" ht="12.75" customHeight="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row>
    <row r="342" spans="1:30" ht="12.75" customHeight="1">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row>
    <row r="343" spans="1:30" ht="12.75" customHeight="1">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row>
    <row r="344" spans="1:30" ht="12.75" customHeight="1">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row>
    <row r="345" spans="1:30" ht="12.75" customHeight="1">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row>
    <row r="346" spans="1:30" ht="12.75" customHeight="1">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row>
    <row r="347" spans="1:30" ht="12.75" customHeight="1">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row>
    <row r="348" spans="1:30" ht="12.75" customHeight="1">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row>
    <row r="349" spans="1:30" ht="12.75" customHeight="1">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row>
    <row r="350" spans="1:30" ht="12.75" customHeight="1">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row>
    <row r="351" spans="1:30" ht="12.75" customHeight="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row>
    <row r="352" spans="1:30" ht="12.75" customHeight="1">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row>
    <row r="353" spans="1:30" ht="12.75" customHeight="1">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row>
    <row r="354" spans="1:30" ht="12.75" customHeight="1">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row>
    <row r="355" spans="1:30" ht="12.75" customHeight="1">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row>
    <row r="356" spans="1:30" ht="12.75" customHeight="1">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row>
    <row r="357" spans="1:30" ht="12.75" customHeight="1">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row>
    <row r="358" spans="1:30" ht="12.75" customHeight="1">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row>
    <row r="359" spans="1:30" ht="12.75" customHeight="1">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row>
    <row r="360" spans="1:30" ht="12.75" customHeight="1">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row>
    <row r="361" spans="1:30" ht="12.75" customHeight="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row>
    <row r="362" spans="1:30" ht="12.75" customHeight="1">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row>
    <row r="363" spans="1:30" ht="12.75" customHeight="1">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row>
    <row r="364" spans="1:30" ht="12.75" customHeight="1">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row>
    <row r="365" spans="1:30" ht="12.75" customHeight="1">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row>
    <row r="366" spans="1:30" ht="12.75" customHeight="1">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row>
    <row r="367" spans="1:30" ht="12.75" customHeight="1">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row>
    <row r="368" spans="1:30" ht="12.75" customHeight="1">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row>
    <row r="369" spans="1:30" ht="12.75" customHeight="1">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row>
    <row r="370" spans="1:30" ht="12.75" customHeight="1">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row>
    <row r="371" spans="1:30" ht="12.75" customHeight="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row>
    <row r="372" spans="1:30" ht="12.75" customHeight="1">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row>
    <row r="373" spans="1:30" ht="12.75" customHeight="1">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row>
    <row r="374" spans="1:30" ht="12.75" customHeight="1">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row>
    <row r="375" spans="1:30" ht="12.75" customHeight="1">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row>
    <row r="376" spans="1:30" ht="12.75" customHeight="1">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row>
    <row r="377" spans="1:30" ht="12.75" customHeight="1">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row>
    <row r="378" spans="1:30" ht="12.75" customHeight="1">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row>
    <row r="379" spans="1:30" ht="12.75" customHeight="1">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row>
    <row r="380" spans="1:30" ht="12.75" customHeight="1">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row>
    <row r="381" spans="1:30" ht="12.75" customHeight="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row>
    <row r="382" spans="1:30" ht="12.75" customHeight="1">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row>
    <row r="383" spans="1:30" ht="12.75" customHeight="1">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row>
    <row r="384" spans="1:30" ht="12.75" customHeight="1">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row>
    <row r="385" spans="1:30" ht="12.75" customHeight="1">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row>
    <row r="386" spans="1:30" ht="12.75" customHeight="1">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row>
    <row r="387" spans="1:30" ht="12.75" customHeight="1">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row>
    <row r="388" spans="1:30" ht="12.75" customHeight="1">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row>
    <row r="389" spans="1:30" ht="12.75" customHeight="1">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row>
    <row r="390" spans="1:30" ht="12.75" customHeight="1">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row>
    <row r="391" spans="1:30" ht="12.75" customHeight="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row>
    <row r="392" spans="1:30" ht="12.75" customHeight="1">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row>
    <row r="393" spans="1:30" ht="12.75" customHeight="1">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row>
    <row r="394" spans="1:30" ht="12.75" customHeight="1">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row>
    <row r="395" spans="1:30" ht="12.75" customHeight="1">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row>
    <row r="396" spans="1:30" ht="12.75" customHeight="1">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row>
    <row r="397" spans="1:30" ht="12.75" customHeight="1">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row>
    <row r="398" spans="1:30" ht="12.75" customHeight="1">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row>
    <row r="399" spans="1:30" ht="12.75" customHeight="1">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row>
    <row r="400" spans="1:30" ht="12.75" customHeight="1">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row>
    <row r="401" spans="1:30" ht="12.75" customHeight="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row>
    <row r="402" spans="1:30" ht="12.75" customHeight="1">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row>
    <row r="403" spans="1:30" ht="12.75" customHeight="1">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row>
    <row r="404" spans="1:30" ht="12.75" customHeight="1">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row>
    <row r="405" spans="1:30" ht="12.75" customHeight="1">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row>
    <row r="406" spans="1:30" ht="12.75" customHeight="1">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row>
    <row r="407" spans="1:30" ht="12.75" customHeight="1">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row>
    <row r="408" spans="1:30" ht="12.75" customHeight="1">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row>
    <row r="409" spans="1:30" ht="12.75" customHeight="1">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row>
    <row r="410" spans="1:30" ht="12.75" customHeight="1">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row>
    <row r="411" spans="1:30" ht="12.75" customHeight="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row>
    <row r="412" spans="1:30" ht="12.75" customHeight="1">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row>
    <row r="413" spans="1:30" ht="12.75" customHeight="1">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row>
    <row r="414" spans="1:30" ht="12.75" customHeight="1">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row>
    <row r="415" spans="1:30" ht="12.75" customHeight="1">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row>
    <row r="416" spans="1:30" ht="12.75" customHeight="1">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row>
    <row r="417" spans="1:30" ht="12.75" customHeight="1">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row>
    <row r="418" spans="1:30" ht="12.75" customHeight="1">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row>
    <row r="419" spans="1:30" ht="12.75" customHeight="1">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row>
    <row r="420" spans="1:30" ht="12.75"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row>
    <row r="421" spans="1:30" ht="12.75" customHeight="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row>
    <row r="422" spans="1:30" ht="12.75" customHeight="1">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row>
    <row r="423" spans="1:30" ht="12.75" customHeight="1">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row>
    <row r="424" spans="1:30" ht="12.75" customHeight="1">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row>
    <row r="425" spans="1:30" ht="12.75" customHeight="1">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row>
    <row r="426" spans="1:30" ht="12.75" customHeight="1">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row>
    <row r="427" spans="1:30" ht="12.75" customHeight="1">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row>
    <row r="428" spans="1:30" ht="12.75" customHeight="1">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row>
    <row r="429" spans="1:30" ht="12.75" customHeight="1">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row>
    <row r="430" spans="1:30" ht="12.75" customHeight="1">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row>
    <row r="431" spans="1:30" ht="12.75" customHeight="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row>
    <row r="432" spans="1:30" ht="12.75" customHeight="1">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row>
    <row r="433" spans="1:30" ht="12.75" customHeight="1">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row>
    <row r="434" spans="1:30" ht="12.75" customHeight="1">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row>
    <row r="435" spans="1:30" ht="12.75" customHeight="1">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row>
    <row r="436" spans="1:30" ht="12.75" customHeight="1">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row>
    <row r="437" spans="1:30" ht="12.75" customHeight="1">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row>
    <row r="438" spans="1:30" ht="12.75" customHeight="1">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row>
    <row r="439" spans="1:30" ht="12.75" customHeight="1">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row>
    <row r="440" spans="1:30" ht="12.75" customHeight="1">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row>
    <row r="441" spans="1:30" ht="12.75" customHeight="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row>
    <row r="442" spans="1:30" ht="12.75" customHeight="1">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row>
    <row r="443" spans="1:30" ht="12.75" customHeight="1">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row>
    <row r="444" spans="1:30" ht="12.75" customHeight="1">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row>
    <row r="445" spans="1:30" ht="12.75" customHeight="1">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row>
    <row r="446" spans="1:30" ht="12.75" customHeight="1">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row>
    <row r="447" spans="1:30" ht="12.75" customHeight="1">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row>
    <row r="448" spans="1:30" ht="12.75" customHeight="1">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row>
    <row r="449" spans="1:30" ht="12.75" customHeight="1">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row>
    <row r="450" spans="1:30" ht="12.75" customHeight="1">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row>
    <row r="451" spans="1:30" ht="12.75" customHeight="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row>
    <row r="452" spans="1:30" ht="12.75" customHeight="1">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row>
    <row r="453" spans="1:30" ht="12.75" customHeight="1">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row>
    <row r="454" spans="1:30" ht="12.75" customHeight="1">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row>
    <row r="455" spans="1:30" ht="12.75" customHeight="1">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row>
    <row r="456" spans="1:30" ht="12.75" customHeight="1">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row>
    <row r="457" spans="1:30" ht="12.75" customHeight="1">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row>
    <row r="458" spans="1:30" ht="12.75" customHeight="1">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row>
    <row r="459" spans="1:30" ht="12.75" customHeight="1">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row>
    <row r="460" spans="1:30" ht="12.75" customHeight="1">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row>
    <row r="461" spans="1:30" ht="12.75" customHeight="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row>
    <row r="462" spans="1:30" ht="12.75" customHeight="1">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row>
    <row r="463" spans="1:30" ht="12.75" customHeight="1">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row>
    <row r="464" spans="1:30" ht="12.75" customHeight="1">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row>
    <row r="465" spans="1:30" ht="12.75" customHeight="1">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row>
    <row r="466" spans="1:30" ht="12.75" customHeight="1">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row>
    <row r="467" spans="1:30" ht="12.75" customHeight="1">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row>
    <row r="468" spans="1:30" ht="12.75" customHeight="1">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row>
    <row r="469" spans="1:30" ht="12.75" customHeight="1">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row>
    <row r="470" spans="1:30" ht="12.75" customHeight="1">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row>
    <row r="471" spans="1:30" ht="12.75" customHeight="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row>
    <row r="472" spans="1:30" ht="12.75" customHeight="1">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row>
    <row r="473" spans="1:30" ht="12.75" customHeight="1">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row>
    <row r="474" spans="1:30" ht="12.75" customHeight="1">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row>
    <row r="475" spans="1:30" ht="12.75" customHeight="1">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row>
    <row r="476" spans="1:30" ht="12.75" customHeight="1">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row>
    <row r="477" spans="1:30" ht="12.75" customHeight="1">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row>
    <row r="478" spans="1:30" ht="12.75" customHeight="1">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row>
    <row r="479" spans="1:30" ht="12.75" customHeight="1">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row>
    <row r="480" spans="1:30" ht="12.75" customHeight="1">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row>
    <row r="481" spans="1:30" ht="12.75" customHeight="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row>
    <row r="482" spans="1:30" ht="12.75" customHeight="1">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row>
    <row r="483" spans="1:30" ht="12.75" customHeight="1">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row>
    <row r="484" spans="1:30" ht="12.75" customHeight="1">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row>
    <row r="485" spans="1:30" ht="12.75" customHeight="1">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row>
    <row r="486" spans="1:30" ht="12.75" customHeight="1">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row>
    <row r="487" spans="1:30" ht="12.75" customHeight="1">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row>
    <row r="488" spans="1:30" ht="12.75" customHeight="1">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row>
    <row r="489" spans="1:30" ht="12.75" customHeight="1">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row>
    <row r="490" spans="1:30" ht="12.75" customHeight="1">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row>
    <row r="491" spans="1:30" ht="12.75" customHeight="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row>
    <row r="492" spans="1:30" ht="12.75" customHeight="1">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row>
    <row r="493" spans="1:30" ht="12.75" customHeight="1">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row>
    <row r="494" spans="1:30" ht="12.75" customHeight="1">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row>
    <row r="495" spans="1:30" ht="12.75" customHeight="1">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row>
    <row r="496" spans="1:30" ht="12.75" customHeight="1">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row>
    <row r="497" spans="1:30" ht="12.75" customHeight="1">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row>
    <row r="498" spans="1:30" ht="12.75" customHeight="1">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row>
    <row r="499" spans="1:30" ht="12.75" customHeight="1">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row>
    <row r="500" spans="1:30" ht="12.75" customHeight="1">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row>
    <row r="501" spans="1:30" ht="12.75" customHeight="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row>
    <row r="502" spans="1:30" ht="12.75" customHeight="1">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row>
    <row r="503" spans="1:30" ht="12.75" customHeight="1">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row>
    <row r="504" spans="1:30" ht="12.75" customHeight="1">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row>
    <row r="505" spans="1:30" ht="12.75" customHeight="1">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row>
    <row r="506" spans="1:30" ht="12.75" customHeight="1">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row>
    <row r="507" spans="1:30" ht="12.75" customHeight="1">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row>
    <row r="508" spans="1:30" ht="12.75" customHeight="1">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row>
    <row r="509" spans="1:30" ht="12.75" customHeight="1">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row>
    <row r="510" spans="1:30" ht="12.75" customHeight="1">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row>
    <row r="511" spans="1:30" ht="12.75" customHeight="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row>
    <row r="512" spans="1:30" ht="12.75" customHeight="1">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row>
    <row r="513" spans="1:30" ht="12.75" customHeight="1">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row>
    <row r="514" spans="1:30" ht="12.75" customHeight="1">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row>
    <row r="515" spans="1:30" ht="12.75" customHeight="1">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row>
    <row r="516" spans="1:30" ht="12.75" customHeight="1">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row>
    <row r="517" spans="1:30" ht="12.75" customHeight="1">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row>
    <row r="518" spans="1:30" ht="12.75" customHeight="1">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row>
    <row r="519" spans="1:30" ht="12.75" customHeight="1">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row>
    <row r="520" spans="1:30" ht="12.75" customHeight="1">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row>
    <row r="521" spans="1:30" ht="12.75" customHeight="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row>
    <row r="522" spans="1:30" ht="12.75" customHeight="1">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row>
    <row r="523" spans="1:30" ht="12.75" customHeight="1">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row>
    <row r="524" spans="1:30" ht="12.75" customHeight="1">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row>
    <row r="525" spans="1:30" ht="12.75" customHeight="1">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row>
    <row r="526" spans="1:30" ht="12.75" customHeight="1">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row>
    <row r="527" spans="1:30" ht="12.75" customHeight="1">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row>
    <row r="528" spans="1:30" ht="12.75" customHeight="1">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row>
    <row r="529" spans="1:30" ht="12.75" customHeight="1">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row>
    <row r="530" spans="1:30" ht="12.75" customHeight="1">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row>
    <row r="531" spans="1:30" ht="12.75" customHeight="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row>
    <row r="532" spans="1:30" ht="12.75" customHeight="1">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row>
    <row r="533" spans="1:30" ht="12.75" customHeight="1">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row>
    <row r="534" spans="1:30" ht="12.75" customHeight="1">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row>
    <row r="535" spans="1:30" ht="12.75" customHeight="1">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row>
    <row r="536" spans="1:30" ht="12.75" customHeight="1">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row>
    <row r="537" spans="1:30" ht="12.75" customHeight="1">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row>
    <row r="538" spans="1:30" ht="12.75" customHeight="1">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row>
    <row r="539" spans="1:30" ht="12.75" customHeight="1">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row>
    <row r="540" spans="1:30" ht="12.75" customHeight="1">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row>
    <row r="541" spans="1:30" ht="12.75" customHeight="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row>
    <row r="542" spans="1:30" ht="12.75" customHeight="1">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row>
    <row r="543" spans="1:30" ht="12.75" customHeight="1">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row>
    <row r="544" spans="1:30" ht="12.75" customHeight="1">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row>
    <row r="545" spans="1:30" ht="12.75" customHeight="1">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row>
    <row r="546" spans="1:30" ht="12.75" customHeight="1">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row>
    <row r="547" spans="1:30" ht="12.75" customHeight="1">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row>
    <row r="548" spans="1:30" ht="12.75" customHeight="1">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row>
    <row r="549" spans="1:30" ht="12.75" customHeight="1">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row>
    <row r="550" spans="1:30" ht="12.75" customHeight="1">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row>
    <row r="551" spans="1:30" ht="12.75" customHeight="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row>
    <row r="552" spans="1:30" ht="12.75" customHeight="1">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row>
    <row r="553" spans="1:30" ht="12.75" customHeight="1">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row>
    <row r="554" spans="1:30" ht="12.75" customHeight="1">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row>
    <row r="555" spans="1:30" ht="12.75" customHeight="1">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row>
    <row r="556" spans="1:30" ht="12.75" customHeight="1">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row>
    <row r="557" spans="1:30" ht="12.75" customHeight="1">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row>
    <row r="558" spans="1:30" ht="12.75" customHeight="1">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row>
    <row r="559" spans="1:30" ht="12.75" customHeight="1">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row>
    <row r="560" spans="1:30" ht="12.75" customHeight="1">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row>
    <row r="561" spans="1:30" ht="12.75" customHeight="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row>
    <row r="562" spans="1:30" ht="12.75" customHeight="1">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row>
    <row r="563" spans="1:30" ht="12.75" customHeight="1">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row>
    <row r="564" spans="1:30" ht="12.75" customHeight="1">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row>
    <row r="565" spans="1:30" ht="12.75" customHeight="1">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row>
    <row r="566" spans="1:30" ht="12.75" customHeight="1">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row>
    <row r="567" spans="1:30" ht="12.75" customHeight="1">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row>
    <row r="568" spans="1:30" ht="12.75" customHeight="1">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row>
    <row r="569" spans="1:30" ht="12.75" customHeight="1">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row>
    <row r="570" spans="1:30" ht="12.75" customHeight="1">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row>
    <row r="571" spans="1:30" ht="12.75" customHeight="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row>
    <row r="572" spans="1:30" ht="12.75" customHeight="1">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row>
    <row r="573" spans="1:30" ht="12.75" customHeight="1">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row>
    <row r="574" spans="1:30" ht="12.75" customHeight="1">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row>
    <row r="575" spans="1:30" ht="12.75" customHeight="1">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row>
    <row r="576" spans="1:30" ht="12.75" customHeight="1">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row>
    <row r="577" spans="1:30" ht="12.75" customHeight="1">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row>
    <row r="578" spans="1:30" ht="12.75" customHeight="1">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row>
    <row r="579" spans="1:30" ht="12.75" customHeight="1">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row>
    <row r="580" spans="1:30" ht="12.75" customHeight="1">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row>
    <row r="581" spans="1:30" ht="12.75" customHeight="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row>
    <row r="582" spans="1:30" ht="12.75" customHeight="1">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row>
    <row r="583" spans="1:30" ht="12.75" customHeight="1">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row>
    <row r="584" spans="1:30" ht="12.75" customHeight="1">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row>
    <row r="585" spans="1:30" ht="12.75" customHeight="1">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row>
    <row r="586" spans="1:30" ht="12.75" customHeight="1">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row>
    <row r="587" spans="1:30" ht="12.75" customHeight="1">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row>
    <row r="588" spans="1:30" ht="12.75" customHeight="1">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row>
    <row r="589" spans="1:30" ht="12.75" customHeight="1">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row>
    <row r="590" spans="1:30" ht="12.75" customHeight="1">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row>
    <row r="591" spans="1:30" ht="12.75" customHeight="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row>
    <row r="592" spans="1:30" ht="12.75" customHeight="1">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row>
    <row r="593" spans="1:30" ht="12.75" customHeight="1">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row>
    <row r="594" spans="1:30" ht="12.75" customHeight="1">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row>
    <row r="595" spans="1:30" ht="12.75" customHeight="1">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row>
    <row r="596" spans="1:30" ht="12.75" customHeight="1">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row>
    <row r="597" spans="1:30" ht="12.75" customHeight="1">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row>
    <row r="598" spans="1:30" ht="12.75" customHeight="1">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row>
    <row r="599" spans="1:30" ht="12.75" customHeight="1">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row>
    <row r="600" spans="1:30" ht="12.75" customHeight="1">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row>
    <row r="601" spans="1:30" ht="12.75" customHeight="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row>
    <row r="602" spans="1:30" ht="12.75" customHeight="1">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row>
    <row r="603" spans="1:30" ht="12.75" customHeight="1">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row>
    <row r="604" spans="1:30" ht="12.75" customHeight="1">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row>
    <row r="605" spans="1:30" ht="12.75" customHeight="1">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row>
    <row r="606" spans="1:30" ht="12.75" customHeight="1">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row>
    <row r="607" spans="1:30" ht="12.75" customHeight="1">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row>
    <row r="608" spans="1:30" ht="12.75" customHeight="1">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row>
    <row r="609" spans="1:30" ht="12.75" customHeight="1">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row>
    <row r="610" spans="1:30" ht="12.75" customHeight="1">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row>
    <row r="611" spans="1:30" ht="12.75" customHeight="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row>
    <row r="612" spans="1:30" ht="12.75" customHeight="1">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row>
    <row r="613" spans="1:30" ht="12.75" customHeight="1">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row>
    <row r="614" spans="1:30" ht="12.75" customHeight="1">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row>
    <row r="615" spans="1:30" ht="12.75" customHeight="1">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row>
    <row r="616" spans="1:30" ht="12.75" customHeight="1">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row>
    <row r="617" spans="1:30" ht="12.75" customHeight="1">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row>
    <row r="618" spans="1:30" ht="12.75" customHeight="1">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row>
    <row r="619" spans="1:30" ht="12.75" customHeight="1">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row>
    <row r="620" spans="1:30" ht="12.75" customHeight="1">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row>
    <row r="621" spans="1:30" ht="12.75" customHeight="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row>
    <row r="622" spans="1:30" ht="12.75" customHeight="1">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row>
    <row r="623" spans="1:30" ht="12.75" customHeight="1">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row>
    <row r="624" spans="1:30" ht="12.75" customHeight="1">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row>
    <row r="625" spans="1:30" ht="12.75" customHeight="1">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row>
    <row r="626" spans="1:30" ht="12.75" customHeight="1">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row>
    <row r="627" spans="1:30" ht="12.75" customHeight="1">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row>
    <row r="628" spans="1:30" ht="12.75" customHeight="1">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row>
    <row r="629" spans="1:30" ht="12.75" customHeight="1">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row>
    <row r="630" spans="1:30" ht="12.75" customHeight="1">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row>
    <row r="631" spans="1:30" ht="12.75" customHeight="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row>
    <row r="632" spans="1:30" ht="12.75" customHeight="1">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row>
    <row r="633" spans="1:30" ht="12.75" customHeight="1">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row>
    <row r="634" spans="1:30" ht="12.75" customHeight="1">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row>
    <row r="635" spans="1:30" ht="12.75" customHeight="1">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row>
    <row r="636" spans="1:30" ht="12.75" customHeight="1">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row>
    <row r="637" spans="1:30" ht="12.75" customHeight="1">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row>
    <row r="638" spans="1:30" ht="12.75" customHeight="1">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row>
    <row r="639" spans="1:30" ht="12.75" customHeight="1">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row>
    <row r="640" spans="1:30" ht="12.75" customHeight="1">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row>
    <row r="641" spans="1:30" ht="12.75" customHeight="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row>
    <row r="642" spans="1:30" ht="12.75" customHeight="1">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row>
    <row r="643" spans="1:30" ht="12.75" customHeight="1">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row>
    <row r="644" spans="1:30" ht="12.75" customHeight="1">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row>
    <row r="645" spans="1:30" ht="12.75" customHeight="1">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row>
    <row r="646" spans="1:30" ht="12.75" customHeight="1">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row>
    <row r="647" spans="1:30" ht="12.75" customHeight="1">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row>
    <row r="648" spans="1:30" ht="12.75" customHeight="1">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row>
    <row r="649" spans="1:30" ht="12.75" customHeight="1">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row>
    <row r="650" spans="1:30" ht="12.75" customHeight="1">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row>
    <row r="651" spans="1:30" ht="12.75" customHeight="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row>
    <row r="652" spans="1:30" ht="12.75" customHeight="1">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row>
    <row r="653" spans="1:30" ht="12.75" customHeight="1">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row>
    <row r="654" spans="1:30" ht="12.75" customHeight="1">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row>
    <row r="655" spans="1:30" ht="12.75" customHeight="1">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row>
    <row r="656" spans="1:30" ht="12.75" customHeight="1">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row>
    <row r="657" spans="1:30" ht="12.75" customHeight="1">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row>
    <row r="658" spans="1:30" ht="12.75" customHeight="1">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row>
    <row r="659" spans="1:30" ht="12.75" customHeight="1">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row>
    <row r="660" spans="1:30" ht="12.75" customHeight="1">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row>
    <row r="661" spans="1:30" ht="12.75" customHeight="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row>
    <row r="662" spans="1:30" ht="12.75" customHeight="1">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row>
    <row r="663" spans="1:30" ht="12.75" customHeight="1">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row>
    <row r="664" spans="1:30" ht="12.75" customHeight="1">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row>
    <row r="665" spans="1:30" ht="12.75" customHeight="1">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row>
    <row r="666" spans="1:30" ht="12.75" customHeight="1">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row>
    <row r="667" spans="1:30" ht="12.75" customHeight="1">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row>
    <row r="668" spans="1:30" ht="12.75" customHeight="1">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row>
    <row r="669" spans="1:30" ht="12.75" customHeight="1">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row>
    <row r="670" spans="1:30" ht="12.75" customHeight="1">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row>
    <row r="671" spans="1:30" ht="12.75" customHeight="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row>
    <row r="672" spans="1:30" ht="12.75" customHeight="1">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row>
    <row r="673" spans="1:30" ht="12.75" customHeight="1">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row>
    <row r="674" spans="1:30" ht="12.75" customHeight="1">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row>
    <row r="675" spans="1:30" ht="12.75" customHeight="1">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row>
    <row r="676" spans="1:30" ht="12.75" customHeight="1">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row>
    <row r="677" spans="1:30" ht="12.75" customHeight="1">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row>
    <row r="678" spans="1:30" ht="12.75" customHeight="1">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row>
    <row r="679" spans="1:30" ht="12.75" customHeight="1">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row>
    <row r="680" spans="1:30" ht="12.75" customHeight="1">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row>
    <row r="681" spans="1:30" ht="12.75" customHeight="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row>
    <row r="682" spans="1:30" ht="12.75" customHeight="1">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row>
    <row r="683" spans="1:30" ht="12.75" customHeight="1">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row>
    <row r="684" spans="1:30" ht="12.75" customHeight="1">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row>
    <row r="685" spans="1:30" ht="12.75" customHeight="1">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row>
    <row r="686" spans="1:30" ht="12.75" customHeight="1">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row>
    <row r="687" spans="1:30" ht="12.75" customHeight="1">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row>
    <row r="688" spans="1:30" ht="12.75" customHeight="1">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row>
    <row r="689" spans="1:30" ht="12.75" customHeight="1">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row>
    <row r="690" spans="1:30" ht="12.75" customHeight="1">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row>
    <row r="691" spans="1:30" ht="12.75" customHeight="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row>
    <row r="692" spans="1:30" ht="12.75" customHeight="1">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row>
    <row r="693" spans="1:30" ht="12.75" customHeight="1">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row>
    <row r="694" spans="1:30" ht="12.75" customHeight="1">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row>
    <row r="695" spans="1:30" ht="12.75" customHeight="1">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row>
    <row r="696" spans="1:30" ht="12.75" customHeight="1">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row>
    <row r="697" spans="1:30" ht="12.75" customHeight="1">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row>
    <row r="698" spans="1:30" ht="12.75" customHeight="1">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row>
    <row r="699" spans="1:30" ht="12.75" customHeight="1">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row>
    <row r="700" spans="1:30" ht="12.75" customHeight="1">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row>
    <row r="701" spans="1:30" ht="12.75" customHeight="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row>
    <row r="702" spans="1:30" ht="12.75" customHeight="1">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row>
    <row r="703" spans="1:30" ht="12.75" customHeight="1">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row>
    <row r="704" spans="1:30" ht="12.75" customHeight="1">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row>
    <row r="705" spans="1:30" ht="12.75" customHeight="1">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row>
    <row r="706" spans="1:30" ht="12.75" customHeight="1">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row>
    <row r="707" spans="1:30" ht="12.75" customHeight="1">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row>
    <row r="708" spans="1:30" ht="12.75" customHeight="1">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row>
    <row r="709" spans="1:30" ht="12.75" customHeight="1">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row>
    <row r="710" spans="1:30" ht="12.75" customHeight="1">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row>
    <row r="711" spans="1:30" ht="12.75" customHeight="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row>
    <row r="712" spans="1:30" ht="12.75" customHeight="1">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row>
    <row r="713" spans="1:30" ht="12.75" customHeight="1">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row>
    <row r="714" spans="1:30" ht="12.75" customHeight="1">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row>
    <row r="715" spans="1:30" ht="12.75" customHeight="1">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row>
    <row r="716" spans="1:30" ht="12.75" customHeight="1">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row>
    <row r="717" spans="1:30" ht="12.75" customHeight="1">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row>
    <row r="718" spans="1:30" ht="12.75" customHeight="1">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row>
    <row r="719" spans="1:30" ht="12.75" customHeight="1">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row>
    <row r="720" spans="1:30" ht="12.75" customHeight="1">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row>
    <row r="721" spans="1:30" ht="12.75" customHeight="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row>
    <row r="722" spans="1:30" ht="12.75" customHeight="1">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row>
    <row r="723" spans="1:30" ht="12.75" customHeight="1">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row>
    <row r="724" spans="1:30" ht="12.75" customHeight="1">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row>
    <row r="725" spans="1:30" ht="12.75" customHeight="1">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row>
    <row r="726" spans="1:30" ht="12.75" customHeight="1">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row>
    <row r="727" spans="1:30" ht="12.75" customHeight="1">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row>
    <row r="728" spans="1:30" ht="12.75" customHeight="1">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row>
    <row r="729" spans="1:30" ht="12.75" customHeight="1">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row>
    <row r="730" spans="1:30" ht="12.75" customHeight="1">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row>
    <row r="731" spans="1:30" ht="12.75" customHeight="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row>
    <row r="732" spans="1:30" ht="12.75" customHeight="1">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row>
    <row r="733" spans="1:30" ht="12.75" customHeight="1">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row>
    <row r="734" spans="1:30" ht="12.75" customHeight="1">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row>
    <row r="735" spans="1:30" ht="12.75" customHeight="1">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row>
    <row r="736" spans="1:30" ht="12.75" customHeight="1">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row>
    <row r="737" spans="1:30" ht="12.75" customHeight="1">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row>
    <row r="738" spans="1:30" ht="12.75" customHeight="1">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row>
    <row r="739" spans="1:30" ht="12.75" customHeight="1">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row>
    <row r="740" spans="1:30" ht="12.75" customHeight="1">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row>
    <row r="741" spans="1:30" ht="12.75" customHeight="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row>
    <row r="742" spans="1:30" ht="12.75" customHeight="1">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row>
    <row r="743" spans="1:30" ht="12.75" customHeight="1">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row>
    <row r="744" spans="1:30" ht="12.75" customHeight="1">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row>
    <row r="745" spans="1:30" ht="12.75" customHeight="1">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row>
    <row r="746" spans="1:30" ht="12.75" customHeight="1">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row>
    <row r="747" spans="1:30" ht="12.75" customHeight="1">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row>
    <row r="748" spans="1:30" ht="12.75" customHeight="1">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row>
    <row r="749" spans="1:30" ht="12.75" customHeight="1">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row>
    <row r="750" spans="1:30" ht="12.75" customHeight="1">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row>
    <row r="751" spans="1:30" ht="12.75" customHeight="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row>
    <row r="752" spans="1:30" ht="12.75" customHeight="1">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row>
    <row r="753" spans="1:30" ht="12.75" customHeight="1">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row>
    <row r="754" spans="1:30" ht="12.75" customHeight="1">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row>
    <row r="755" spans="1:30" ht="12.75" customHeight="1">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row>
    <row r="756" spans="1:30" ht="12.75" customHeight="1">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row>
    <row r="757" spans="1:30" ht="12.75" customHeight="1">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row>
    <row r="758" spans="1:30" ht="12.75" customHeight="1">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row>
    <row r="759" spans="1:30" ht="12.75" customHeight="1">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row>
    <row r="760" spans="1:30" ht="12.75" customHeight="1">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row>
    <row r="761" spans="1:30" ht="12.75" customHeight="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row>
    <row r="762" spans="1:30" ht="12.75" customHeight="1">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row>
    <row r="763" spans="1:30" ht="12.75" customHeight="1">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row>
    <row r="764" spans="1:30" ht="12.75" customHeight="1">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row>
    <row r="765" spans="1:30" ht="12.75" customHeight="1">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row>
    <row r="766" spans="1:30" ht="12.75" customHeight="1">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row>
    <row r="767" spans="1:30" ht="12.75" customHeight="1">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row>
    <row r="768" spans="1:30" ht="12.75" customHeight="1">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row>
    <row r="769" spans="1:30" ht="12.75" customHeight="1">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row>
    <row r="770" spans="1:30" ht="12.75" customHeight="1">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row>
    <row r="771" spans="1:30" ht="12.75" customHeight="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row>
    <row r="772" spans="1:30" ht="12.75" customHeight="1">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row>
    <row r="773" spans="1:30" ht="12.75" customHeight="1">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row>
    <row r="774" spans="1:30" ht="12.75" customHeight="1">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row>
    <row r="775" spans="1:30" ht="12.75" customHeight="1">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row>
    <row r="776" spans="1:30" ht="12.75" customHeight="1">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row>
    <row r="777" spans="1:30" ht="12.75" customHeight="1">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row>
    <row r="778" spans="1:30" ht="12.75" customHeight="1">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row>
    <row r="779" spans="1:30" ht="12.75" customHeight="1">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row>
    <row r="780" spans="1:30" ht="12.75" customHeight="1">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row>
    <row r="781" spans="1:30" ht="12.75" customHeight="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row>
    <row r="782" spans="1:30" ht="12.75" customHeight="1">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row>
    <row r="783" spans="1:30" ht="12.75" customHeight="1">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row>
    <row r="784" spans="1:30" ht="12.75" customHeight="1">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row>
    <row r="785" spans="1:30" ht="12.75" customHeight="1">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row>
    <row r="786" spans="1:30" ht="12.75" customHeight="1">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row>
    <row r="787" spans="1:30" ht="12.75" customHeight="1">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row>
    <row r="788" spans="1:30" ht="12.75" customHeight="1">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row>
    <row r="789" spans="1:30" ht="12.75" customHeight="1">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row>
    <row r="790" spans="1:30" ht="12.75" customHeight="1">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row>
    <row r="791" spans="1:30" ht="12.75" customHeight="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row>
    <row r="792" spans="1:30" ht="12.75" customHeight="1">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row>
    <row r="793" spans="1:30" ht="12.75" customHeight="1">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row>
    <row r="794" spans="1:30" ht="12.75" customHeight="1">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row>
    <row r="795" spans="1:30" ht="12.75" customHeight="1">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row>
    <row r="796" spans="1:30" ht="12.75" customHeight="1">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row>
    <row r="797" spans="1:30" ht="12.75" customHeight="1">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row>
    <row r="798" spans="1:30" ht="12.75" customHeight="1">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row>
    <row r="799" spans="1:30" ht="12.75" customHeight="1">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row>
    <row r="800" spans="1:30" ht="12.75" customHeight="1">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row>
    <row r="801" spans="1:30" ht="12.75" customHeight="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row>
    <row r="802" spans="1:30" ht="12.75" customHeight="1">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row>
    <row r="803" spans="1:30" ht="12.75" customHeight="1">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row>
    <row r="804" spans="1:30" ht="12.75" customHeight="1">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row>
    <row r="805" spans="1:30" ht="12.75" customHeight="1">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row>
    <row r="806" spans="1:30" ht="12.75" customHeight="1">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row>
    <row r="807" spans="1:30" ht="12.75" customHeight="1">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row>
    <row r="808" spans="1:30" ht="12.75" customHeight="1">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row>
    <row r="809" spans="1:30" ht="12.75" customHeight="1">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row>
    <row r="810" spans="1:30" ht="12.75" customHeight="1">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row>
    <row r="811" spans="1:30" ht="12.75" customHeight="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row>
    <row r="812" spans="1:30" ht="12.75" customHeight="1">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row>
    <row r="813" spans="1:30" ht="12.75" customHeight="1">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row>
    <row r="814" spans="1:30" ht="12.75" customHeight="1">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row>
    <row r="815" spans="1:30" ht="12.75" customHeight="1">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row>
    <row r="816" spans="1:30" ht="12.75" customHeight="1">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row>
    <row r="817" spans="1:30" ht="12.75" customHeight="1">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row>
    <row r="818" spans="1:30" ht="12.75" customHeight="1">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row>
    <row r="819" spans="1:30" ht="12.75" customHeight="1">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row>
    <row r="820" spans="1:30" ht="12.75" customHeight="1">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row>
    <row r="821" spans="1:30" ht="12.75" customHeight="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row>
    <row r="822" spans="1:30" ht="12.75" customHeight="1">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row>
    <row r="823" spans="1:30" ht="12.75" customHeight="1">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row>
    <row r="824" spans="1:30" ht="12.75" customHeight="1">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row>
    <row r="825" spans="1:30" ht="12.75" customHeight="1">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row>
    <row r="826" spans="1:30" ht="12.75" customHeight="1">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row>
    <row r="827" spans="1:30" ht="12.75" customHeight="1">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row>
    <row r="828" spans="1:30" ht="12.75" customHeight="1">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row>
    <row r="829" spans="1:30" ht="12.75" customHeight="1">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row>
    <row r="830" spans="1:30" ht="12.75" customHeight="1">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row>
    <row r="831" spans="1:30" ht="12.75" customHeight="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row>
    <row r="832" spans="1:30" ht="12.75" customHeight="1">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row>
    <row r="833" spans="1:30" ht="12.75" customHeight="1">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row>
    <row r="834" spans="1:30" ht="12.75" customHeight="1">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row>
    <row r="835" spans="1:30" ht="12.75" customHeight="1">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row>
    <row r="836" spans="1:30" ht="12.75" customHeight="1">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row>
    <row r="837" spans="1:30" ht="12.75" customHeight="1">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row>
    <row r="838" spans="1:30" ht="12.75" customHeight="1">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row>
    <row r="839" spans="1:30" ht="12.75" customHeight="1">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row>
    <row r="840" spans="1:30" ht="12.75" customHeight="1">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row>
    <row r="841" spans="1:30" ht="12.75" customHeight="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row>
    <row r="842" spans="1:30" ht="12.75" customHeight="1">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row>
    <row r="843" spans="1:30" ht="12.75" customHeight="1">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row>
    <row r="844" spans="1:30" ht="12.75" customHeight="1">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row>
    <row r="845" spans="1:30" ht="12.75" customHeight="1">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row>
    <row r="846" spans="1:30" ht="12.75" customHeight="1">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row>
    <row r="847" spans="1:30" ht="12.75" customHeight="1">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row>
    <row r="848" spans="1:30" ht="12.75" customHeight="1">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row>
    <row r="849" spans="1:30" ht="12.75" customHeight="1">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row>
    <row r="850" spans="1:30" ht="12.75" customHeight="1">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row>
    <row r="851" spans="1:30" ht="12.75" customHeight="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row>
    <row r="852" spans="1:30" ht="12.75" customHeight="1">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row>
    <row r="853" spans="1:30" ht="12.75" customHeight="1">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row>
    <row r="854" spans="1:30" ht="12.75" customHeight="1">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row>
    <row r="855" spans="1:30" ht="12.75" customHeight="1">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row>
    <row r="856" spans="1:30" ht="12.75" customHeight="1">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row>
    <row r="857" spans="1:30" ht="12.75" customHeight="1">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row>
    <row r="858" spans="1:30" ht="12.75" customHeight="1">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row>
    <row r="859" spans="1:30" ht="12.75" customHeight="1">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row>
    <row r="860" spans="1:30" ht="12.75" customHeight="1">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row>
    <row r="861" spans="1:30" ht="12.75" customHeight="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row>
    <row r="862" spans="1:30" ht="12.75" customHeight="1">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row>
    <row r="863" spans="1:30" ht="12.75" customHeight="1">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row>
    <row r="864" spans="1:30" ht="12.75" customHeight="1">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row>
    <row r="865" spans="1:30" ht="12.75" customHeight="1">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row>
    <row r="866" spans="1:30" ht="12.75" customHeight="1">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row>
    <row r="867" spans="1:30" ht="12.75" customHeight="1">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row>
    <row r="868" spans="1:30" ht="12.75" customHeight="1">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row>
    <row r="869" spans="1:30" ht="12.75" customHeight="1">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row>
    <row r="870" spans="1:30" ht="12.75" customHeight="1">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row>
    <row r="871" spans="1:30" ht="12.75" customHeight="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row>
    <row r="872" spans="1:30" ht="12.75" customHeight="1">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row>
    <row r="873" spans="1:30" ht="12.75" customHeight="1">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row>
    <row r="874" spans="1:30" ht="12.75" customHeight="1">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row>
    <row r="875" spans="1:30" ht="12.75" customHeight="1">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row>
    <row r="876" spans="1:30" ht="12.75" customHeight="1">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row>
    <row r="877" spans="1:30" ht="12.75" customHeight="1">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row>
    <row r="878" spans="1:30" ht="12.75" customHeight="1">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row>
    <row r="879" spans="1:30" ht="12.75" customHeight="1">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row>
    <row r="880" spans="1:30" ht="12.75" customHeight="1">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row>
    <row r="881" spans="1:30" ht="12.75" customHeight="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row>
    <row r="882" spans="1:30" ht="12.75" customHeight="1">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row>
    <row r="883" spans="1:30" ht="12.75" customHeight="1">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row>
    <row r="884" spans="1:30" ht="12.75" customHeight="1">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row>
    <row r="885" spans="1:30" ht="12.75" customHeight="1">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row>
    <row r="886" spans="1:30" ht="12.75" customHeight="1">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row>
    <row r="887" spans="1:30" ht="12.75" customHeight="1">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row>
    <row r="888" spans="1:30" ht="12.75" customHeight="1">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row>
    <row r="889" spans="1:30" ht="12.75" customHeight="1">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row>
    <row r="890" spans="1:30" ht="12.75" customHeight="1">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row>
    <row r="891" spans="1:30" ht="12.75" customHeight="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row>
    <row r="892" spans="1:30" ht="12.75" customHeight="1">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row>
    <row r="893" spans="1:30" ht="12.75" customHeight="1">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row>
    <row r="894" spans="1:30" ht="12.75" customHeight="1">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row>
    <row r="895" spans="1:30" ht="12.75" customHeight="1">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row>
    <row r="896" spans="1:30" ht="12.75" customHeight="1">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row>
    <row r="897" spans="1:30" ht="12.75" customHeight="1">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row>
    <row r="898" spans="1:30" ht="12.75" customHeight="1">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row>
    <row r="899" spans="1:30" ht="12.75" customHeight="1">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row>
    <row r="900" spans="1:30" ht="12.75" customHeight="1">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row>
    <row r="901" spans="1:30" ht="12.75" customHeight="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row>
    <row r="902" spans="1:30" ht="12.75" customHeight="1">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row>
    <row r="903" spans="1:30" ht="12.75" customHeight="1">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row>
    <row r="904" spans="1:30" ht="12.75" customHeight="1">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row>
    <row r="905" spans="1:30" ht="12.75" customHeight="1">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row>
    <row r="906" spans="1:30" ht="12.75" customHeight="1">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row>
    <row r="907" spans="1:30" ht="12.75" customHeight="1">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row>
    <row r="908" spans="1:30" ht="12.75" customHeight="1">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row>
    <row r="909" spans="1:30" ht="12.75" customHeight="1">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row>
    <row r="910" spans="1:30" ht="12.75" customHeight="1">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row>
    <row r="911" spans="1:30" ht="12.75" customHeight="1">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row>
    <row r="912" spans="1:30" ht="12.75" customHeight="1">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row>
    <row r="913" spans="1:30" ht="12.75" customHeight="1">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row>
    <row r="914" spans="1:30" ht="12.75" customHeight="1">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row>
    <row r="915" spans="1:30" ht="12.75" customHeight="1">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row>
    <row r="916" spans="1:30" ht="12.75" customHeight="1">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row>
    <row r="917" spans="1:30" ht="12.75" customHeight="1">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row>
    <row r="918" spans="1:30" ht="12.75" customHeight="1">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row>
    <row r="919" spans="1:30" ht="12.75" customHeight="1">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row>
    <row r="920" spans="1:30" ht="12.75" customHeight="1">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row>
    <row r="921" spans="1:30" ht="12.75" customHeight="1">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row>
    <row r="922" spans="1:30" ht="12.75" customHeight="1">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row>
    <row r="923" spans="1:30" ht="12.75" customHeight="1">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row>
    <row r="924" spans="1:30" ht="12.75" customHeight="1">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row>
    <row r="925" spans="1:30" ht="12.75" customHeight="1">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row>
    <row r="926" spans="1:30" ht="12.75" customHeight="1">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row>
    <row r="927" spans="1:30" ht="12.75" customHeight="1">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row>
    <row r="928" spans="1:30" ht="12.75" customHeight="1">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row>
    <row r="929" spans="1:30" ht="12.75" customHeight="1">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row>
    <row r="930" spans="1:30" ht="12.75" customHeight="1">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row>
    <row r="931" spans="1:30" ht="12.75" customHeight="1">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row>
    <row r="932" spans="1:30" ht="12.75" customHeight="1">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row>
    <row r="933" spans="1:30" ht="12.75" customHeight="1">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row>
    <row r="934" spans="1:30" ht="12.75" customHeight="1">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row>
    <row r="935" spans="1:30" ht="12.75" customHeight="1">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row>
    <row r="936" spans="1:30" ht="12.75" customHeight="1">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row>
    <row r="937" spans="1:30" ht="12.75" customHeight="1">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row>
    <row r="938" spans="1:30" ht="12.75" customHeight="1">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row>
    <row r="939" spans="1:30" ht="12.75" customHeight="1">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row>
    <row r="940" spans="1:30" ht="12.75" customHeight="1">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row>
    <row r="941" spans="1:30" ht="12.75" customHeight="1">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row>
    <row r="942" spans="1:30" ht="12.75" customHeight="1">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row>
    <row r="943" spans="1:30" ht="12.75" customHeight="1">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row>
    <row r="944" spans="1:30" ht="12.75" customHeight="1">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row>
    <row r="945" spans="1:30" ht="12.75" customHeight="1">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row>
    <row r="946" spans="1:30" ht="12.75" customHeight="1">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row>
    <row r="947" spans="1:30" ht="12.75" customHeight="1">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row>
    <row r="948" spans="1:30" ht="12.75" customHeight="1">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row>
    <row r="949" spans="1:30" ht="12.75" customHeight="1">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row>
    <row r="950" spans="1:30" ht="12.75" customHeight="1">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row>
    <row r="951" spans="1:30" ht="12.75" customHeight="1">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row>
    <row r="952" spans="1:30" ht="12.75" customHeight="1">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row>
    <row r="953" spans="1:30" ht="12.75" customHeight="1">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row>
    <row r="954" spans="1:30" ht="12.75" customHeight="1">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row>
    <row r="955" spans="1:30" ht="12.75" customHeight="1">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row>
    <row r="956" spans="1:30" ht="12.75" customHeight="1">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row>
    <row r="957" spans="1:30" ht="12.75" customHeight="1">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row>
    <row r="958" spans="1:30" ht="12.75" customHeight="1">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row>
    <row r="959" spans="1:30" ht="12.75" customHeight="1">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row>
    <row r="960" spans="1:30" ht="12.75" customHeight="1">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row>
    <row r="961" spans="1:30" ht="12.75" customHeight="1">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row>
    <row r="962" spans="1:30" ht="12.75" customHeight="1">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row>
    <row r="963" spans="1:30" ht="12.75" customHeight="1">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row>
    <row r="964" spans="1:30" ht="12.75" customHeight="1">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row>
    <row r="965" spans="1:30" ht="12.75" customHeight="1">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row>
    <row r="966" spans="1:30" ht="12.75" customHeight="1">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row>
    <row r="967" spans="1:30" ht="12.75" customHeight="1">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row>
    <row r="968" spans="1:30" ht="12.75" customHeight="1">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row>
    <row r="969" spans="1:30" ht="12.75" customHeight="1">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row>
    <row r="970" spans="1:30" ht="12.75" customHeight="1">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row>
    <row r="971" spans="1:30" ht="12.75" customHeight="1">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row>
    <row r="972" spans="1:30" ht="12.75" customHeight="1">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row>
    <row r="973" spans="1:30" ht="12.75" customHeight="1">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row>
    <row r="974" spans="1:30" ht="12.75" customHeight="1">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row>
    <row r="975" spans="1:30" ht="12.75" customHeight="1">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row>
    <row r="976" spans="1:30" ht="12.75" customHeight="1">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row>
    <row r="977" spans="1:30" ht="12.75" customHeight="1">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row>
    <row r="978" spans="1:30" ht="12.75" customHeight="1">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row>
    <row r="979" spans="1:30" ht="12.75" customHeight="1">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row>
    <row r="980" spans="1:30" ht="12.75" customHeight="1">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row>
    <row r="981" spans="1:30" ht="12.75" customHeight="1">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row>
    <row r="982" spans="1:30" ht="12.75" customHeight="1">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row>
    <row r="983" spans="1:30" ht="12.75" customHeight="1">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row>
    <row r="984" spans="1:30" ht="12.75" customHeight="1">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row>
    <row r="985" spans="1:30" ht="12.75" customHeight="1">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row>
    <row r="986" spans="1:30" ht="12.75" customHeight="1">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row>
    <row r="987" spans="1:30" ht="12.75" customHeight="1">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row>
    <row r="988" spans="1:30" ht="12.75" customHeight="1">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row>
    <row r="989" spans="1:30" ht="12.75" customHeight="1">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row>
    <row r="990" spans="1:30" ht="12.75" customHeight="1">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row>
    <row r="991" spans="1:30" ht="12.75" customHeight="1">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row>
    <row r="992" spans="1:30" ht="12.75" customHeight="1">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row>
    <row r="993" spans="1:30" ht="12.75" customHeight="1">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row>
    <row r="994" spans="1:30" ht="12.75" customHeight="1">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row>
    <row r="995" spans="1:30" ht="12.75" customHeight="1">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row>
    <row r="996" spans="1:30" ht="12.75" customHeight="1">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row>
    <row r="997" spans="1:30" ht="12.75" customHeight="1">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row>
    <row r="998" spans="1:30" ht="12.75" customHeight="1">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row>
    <row r="999" spans="1:30" ht="12.75" customHeight="1">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row>
    <row r="1000" spans="1:30" ht="12.75" customHeight="1">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row>
    <row r="2" spans="1:30" ht="12.75" customHeight="1">
      <c r="A2" s="233"/>
      <c r="B2" s="355"/>
      <c r="C2" s="664"/>
      <c r="D2" s="665"/>
      <c r="E2" s="25"/>
      <c r="F2" s="356" t="s">
        <v>120</v>
      </c>
      <c r="G2" s="664"/>
      <c r="H2" s="664"/>
      <c r="I2" s="664"/>
      <c r="J2" s="664"/>
      <c r="K2" s="664"/>
      <c r="L2" s="664"/>
      <c r="M2" s="664"/>
      <c r="N2" s="664"/>
      <c r="O2" s="664"/>
      <c r="P2" s="664"/>
      <c r="Q2" s="664"/>
      <c r="R2" s="664"/>
      <c r="S2" s="664"/>
      <c r="T2" s="664"/>
      <c r="U2" s="664"/>
      <c r="V2" s="664"/>
      <c r="W2" s="664"/>
      <c r="X2" s="664"/>
      <c r="Y2" s="664"/>
      <c r="Z2" s="664"/>
      <c r="AA2" s="664"/>
      <c r="AB2" s="665"/>
      <c r="AC2" s="233"/>
      <c r="AD2" s="233"/>
    </row>
    <row r="3" spans="1:30" ht="12.75" customHeight="1">
      <c r="A3" s="233"/>
      <c r="B3" s="666"/>
      <c r="C3" s="658"/>
      <c r="D3" s="667"/>
      <c r="E3" s="26"/>
      <c r="F3" s="668"/>
      <c r="G3" s="658"/>
      <c r="H3" s="658"/>
      <c r="I3" s="658"/>
      <c r="J3" s="658"/>
      <c r="K3" s="658"/>
      <c r="L3" s="658"/>
      <c r="M3" s="658"/>
      <c r="N3" s="658"/>
      <c r="O3" s="658"/>
      <c r="P3" s="658"/>
      <c r="Q3" s="658"/>
      <c r="R3" s="658"/>
      <c r="S3" s="658"/>
      <c r="T3" s="658"/>
      <c r="U3" s="658"/>
      <c r="V3" s="658"/>
      <c r="W3" s="658"/>
      <c r="X3" s="658"/>
      <c r="Y3" s="658"/>
      <c r="Z3" s="658"/>
      <c r="AA3" s="658"/>
      <c r="AB3" s="667"/>
      <c r="AC3" s="233"/>
      <c r="AD3" s="233"/>
    </row>
    <row r="4" spans="1:30" ht="12.75" customHeight="1">
      <c r="A4" s="233"/>
      <c r="B4" s="666"/>
      <c r="C4" s="658"/>
      <c r="D4" s="667"/>
      <c r="E4" s="26"/>
      <c r="F4" s="668"/>
      <c r="G4" s="658"/>
      <c r="H4" s="658"/>
      <c r="I4" s="658"/>
      <c r="J4" s="658"/>
      <c r="K4" s="658"/>
      <c r="L4" s="658"/>
      <c r="M4" s="658"/>
      <c r="N4" s="658"/>
      <c r="O4" s="658"/>
      <c r="P4" s="658"/>
      <c r="Q4" s="658"/>
      <c r="R4" s="658"/>
      <c r="S4" s="658"/>
      <c r="T4" s="658"/>
      <c r="U4" s="658"/>
      <c r="V4" s="658"/>
      <c r="W4" s="658"/>
      <c r="X4" s="658"/>
      <c r="Y4" s="658"/>
      <c r="Z4" s="658"/>
      <c r="AA4" s="658"/>
      <c r="AB4" s="667"/>
      <c r="AC4" s="233"/>
      <c r="AD4" s="233"/>
    </row>
    <row r="5" spans="1:30" ht="12.75" customHeight="1">
      <c r="A5" s="233"/>
      <c r="B5" s="666"/>
      <c r="C5" s="658"/>
      <c r="D5" s="667"/>
      <c r="E5" s="26"/>
      <c r="F5" s="668"/>
      <c r="G5" s="658"/>
      <c r="H5" s="658"/>
      <c r="I5" s="658"/>
      <c r="J5" s="658"/>
      <c r="K5" s="658"/>
      <c r="L5" s="658"/>
      <c r="M5" s="658"/>
      <c r="N5" s="658"/>
      <c r="O5" s="658"/>
      <c r="P5" s="658"/>
      <c r="Q5" s="658"/>
      <c r="R5" s="658"/>
      <c r="S5" s="658"/>
      <c r="T5" s="658"/>
      <c r="U5" s="658"/>
      <c r="V5" s="658"/>
      <c r="W5" s="658"/>
      <c r="X5" s="658"/>
      <c r="Y5" s="658"/>
      <c r="Z5" s="658"/>
      <c r="AA5" s="658"/>
      <c r="AB5" s="667"/>
      <c r="AC5" s="233"/>
      <c r="AD5" s="233"/>
    </row>
    <row r="6" spans="1:30" ht="37.5" customHeight="1">
      <c r="A6" s="233"/>
      <c r="B6" s="669"/>
      <c r="C6" s="670"/>
      <c r="D6" s="671"/>
      <c r="E6" s="234"/>
      <c r="F6" s="670"/>
      <c r="G6" s="670"/>
      <c r="H6" s="670"/>
      <c r="I6" s="670"/>
      <c r="J6" s="670"/>
      <c r="K6" s="670"/>
      <c r="L6" s="670"/>
      <c r="M6" s="670"/>
      <c r="N6" s="670"/>
      <c r="O6" s="670"/>
      <c r="P6" s="670"/>
      <c r="Q6" s="670"/>
      <c r="R6" s="670"/>
      <c r="S6" s="670"/>
      <c r="T6" s="670"/>
      <c r="U6" s="670"/>
      <c r="V6" s="670"/>
      <c r="W6" s="670"/>
      <c r="X6" s="670"/>
      <c r="Y6" s="670"/>
      <c r="Z6" s="670"/>
      <c r="AA6" s="670"/>
      <c r="AB6" s="671"/>
      <c r="AC6" s="233"/>
      <c r="AD6" s="233"/>
    </row>
    <row r="7" spans="1:30" ht="15" customHeight="1">
      <c r="A7" s="233"/>
      <c r="B7" s="27"/>
      <c r="C7" s="357"/>
      <c r="D7" s="664"/>
      <c r="E7" s="28"/>
      <c r="F7" s="29"/>
      <c r="G7" s="29"/>
      <c r="H7" s="29"/>
      <c r="I7" s="29"/>
      <c r="J7" s="29"/>
      <c r="K7" s="29"/>
      <c r="L7" s="29"/>
      <c r="M7" s="29"/>
      <c r="N7" s="29"/>
      <c r="O7" s="29"/>
      <c r="P7" s="29"/>
      <c r="Q7" s="29"/>
      <c r="R7" s="29"/>
      <c r="S7" s="29"/>
      <c r="T7" s="29"/>
      <c r="U7" s="29"/>
      <c r="V7" s="29"/>
      <c r="W7" s="29"/>
      <c r="X7" s="29"/>
      <c r="Y7" s="29"/>
      <c r="Z7" s="29"/>
      <c r="AA7" s="29"/>
      <c r="AB7" s="30"/>
      <c r="AC7" s="233"/>
      <c r="AD7" s="233"/>
    </row>
    <row r="8" spans="1:30" ht="15" customHeight="1">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row>
    <row r="9" spans="1:30" ht="15" customHeight="1">
      <c r="A9" s="233"/>
      <c r="B9" s="31"/>
      <c r="C9" s="345"/>
      <c r="D9" s="668"/>
      <c r="E9" s="668"/>
      <c r="F9" s="668"/>
      <c r="G9" s="240"/>
      <c r="H9" s="233"/>
      <c r="I9" s="233"/>
      <c r="J9" s="233"/>
      <c r="K9" s="233"/>
      <c r="L9" s="233"/>
      <c r="M9" s="233"/>
      <c r="N9" s="233"/>
      <c r="O9" s="233"/>
      <c r="P9" s="233"/>
      <c r="Q9" s="233"/>
      <c r="R9" s="233"/>
      <c r="S9" s="233"/>
      <c r="T9" s="233"/>
      <c r="U9" s="233"/>
      <c r="V9" s="233"/>
      <c r="W9" s="233"/>
      <c r="X9" s="233"/>
      <c r="Y9" s="233"/>
      <c r="Z9" s="233"/>
      <c r="AA9" s="233"/>
      <c r="AB9" s="241"/>
      <c r="AC9" s="233"/>
      <c r="AD9" s="233"/>
    </row>
    <row r="10" spans="1:30" ht="30" customHeight="1">
      <c r="A10" s="233"/>
      <c r="B10" s="31"/>
      <c r="C10" s="345" t="s">
        <v>123</v>
      </c>
      <c r="D10" s="668"/>
      <c r="E10" s="346" t="s">
        <v>515</v>
      </c>
      <c r="F10" s="672"/>
      <c r="G10" s="672"/>
      <c r="H10" s="672"/>
      <c r="I10" s="672"/>
      <c r="J10" s="672"/>
      <c r="K10" s="672"/>
      <c r="L10" s="672"/>
      <c r="M10" s="672"/>
      <c r="N10" s="672"/>
      <c r="O10" s="672"/>
      <c r="P10" s="672"/>
      <c r="Q10" s="672"/>
      <c r="R10" s="672"/>
      <c r="S10" s="672"/>
      <c r="T10" s="672"/>
      <c r="U10" s="672"/>
      <c r="V10" s="672"/>
      <c r="W10" s="672"/>
      <c r="X10" s="672"/>
      <c r="Y10" s="672"/>
      <c r="Z10" s="672"/>
      <c r="AA10" s="659"/>
      <c r="AB10" s="242"/>
      <c r="AC10" s="233"/>
      <c r="AD10" s="233"/>
    </row>
    <row r="11" spans="1:30" ht="15" customHeight="1">
      <c r="A11" s="233"/>
      <c r="B11" s="31"/>
      <c r="C11" s="345"/>
      <c r="D11" s="668"/>
      <c r="E11" s="668"/>
      <c r="F11" s="668"/>
      <c r="G11" s="233"/>
      <c r="H11" s="233"/>
      <c r="I11" s="233"/>
      <c r="J11" s="233"/>
      <c r="K11" s="233"/>
      <c r="L11" s="233"/>
      <c r="M11" s="233"/>
      <c r="N11" s="233"/>
      <c r="O11" s="233"/>
      <c r="P11" s="233"/>
      <c r="Q11" s="233"/>
      <c r="R11" s="233"/>
      <c r="S11" s="233"/>
      <c r="T11" s="233"/>
      <c r="U11" s="233"/>
      <c r="V11" s="233"/>
      <c r="W11" s="233"/>
      <c r="X11" s="233"/>
      <c r="Y11" s="233"/>
      <c r="Z11" s="233"/>
      <c r="AA11" s="344"/>
      <c r="AB11" s="667"/>
      <c r="AC11" s="233"/>
      <c r="AD11" s="233"/>
    </row>
    <row r="12" spans="1:30" ht="29.25" customHeight="1">
      <c r="A12" s="233"/>
      <c r="B12" s="31"/>
      <c r="C12" s="345" t="s">
        <v>125</v>
      </c>
      <c r="D12" s="668"/>
      <c r="E12" s="353" t="s">
        <v>511</v>
      </c>
      <c r="F12" s="674"/>
      <c r="G12" s="674"/>
      <c r="H12" s="674"/>
      <c r="I12" s="674"/>
      <c r="J12" s="674"/>
      <c r="K12" s="674"/>
      <c r="L12" s="674"/>
      <c r="M12" s="674"/>
      <c r="N12" s="674"/>
      <c r="O12" s="674"/>
      <c r="P12" s="674"/>
      <c r="Q12" s="674"/>
      <c r="R12" s="674"/>
      <c r="S12" s="674"/>
      <c r="T12" s="674"/>
      <c r="U12" s="674"/>
      <c r="V12" s="674"/>
      <c r="W12" s="674"/>
      <c r="X12" s="674"/>
      <c r="Y12" s="674"/>
      <c r="Z12" s="674"/>
      <c r="AA12" s="674"/>
      <c r="AB12" s="36"/>
      <c r="AC12" s="233"/>
      <c r="AD12" s="233"/>
    </row>
    <row r="13" spans="1:30" ht="15" customHeight="1">
      <c r="A13" s="233"/>
      <c r="B13" s="31"/>
      <c r="C13" s="344"/>
      <c r="D13" s="668"/>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row>
    <row r="14" spans="1:30" ht="15" customHeight="1">
      <c r="A14" s="233"/>
      <c r="B14" s="31"/>
      <c r="C14" s="345" t="s">
        <v>474</v>
      </c>
      <c r="D14" s="668"/>
      <c r="E14" s="355" t="s">
        <v>516</v>
      </c>
      <c r="F14" s="664"/>
      <c r="G14" s="664"/>
      <c r="H14" s="664"/>
      <c r="I14" s="664"/>
      <c r="J14" s="664"/>
      <c r="K14" s="664"/>
      <c r="L14" s="664"/>
      <c r="M14" s="664"/>
      <c r="N14" s="664"/>
      <c r="O14" s="664"/>
      <c r="P14" s="664"/>
      <c r="Q14" s="664"/>
      <c r="R14" s="664"/>
      <c r="S14" s="664"/>
      <c r="T14" s="664"/>
      <c r="U14" s="664"/>
      <c r="V14" s="664"/>
      <c r="W14" s="664"/>
      <c r="X14" s="664"/>
      <c r="Y14" s="664"/>
      <c r="Z14" s="664"/>
      <c r="AA14" s="665"/>
      <c r="AB14" s="241"/>
      <c r="AC14" s="233"/>
      <c r="AD14" s="233"/>
    </row>
    <row r="15" spans="1:30" ht="15.75" customHeight="1">
      <c r="A15" s="233"/>
      <c r="B15" s="31"/>
      <c r="C15" s="243"/>
      <c r="D15" s="243"/>
      <c r="E15" s="669"/>
      <c r="F15" s="670"/>
      <c r="G15" s="670"/>
      <c r="H15" s="670"/>
      <c r="I15" s="670"/>
      <c r="J15" s="670"/>
      <c r="K15" s="670"/>
      <c r="L15" s="670"/>
      <c r="M15" s="670"/>
      <c r="N15" s="670"/>
      <c r="O15" s="670"/>
      <c r="P15" s="670"/>
      <c r="Q15" s="670"/>
      <c r="R15" s="670"/>
      <c r="S15" s="670"/>
      <c r="T15" s="670"/>
      <c r="U15" s="670"/>
      <c r="V15" s="670"/>
      <c r="W15" s="670"/>
      <c r="X15" s="670"/>
      <c r="Y15" s="670"/>
      <c r="Z15" s="670"/>
      <c r="AA15" s="671"/>
      <c r="AB15" s="241"/>
      <c r="AC15" s="233"/>
      <c r="AD15" s="233"/>
    </row>
    <row r="16" spans="1:30" ht="15" customHeight="1">
      <c r="A16" s="233"/>
      <c r="B16" s="31"/>
      <c r="C16" s="243"/>
      <c r="D16" s="243"/>
      <c r="E16" s="243"/>
      <c r="F16" s="233"/>
      <c r="G16" s="233"/>
      <c r="H16" s="233"/>
      <c r="I16" s="233"/>
      <c r="J16" s="233"/>
      <c r="K16" s="233"/>
      <c r="L16" s="233"/>
      <c r="M16" s="233"/>
      <c r="N16" s="233"/>
      <c r="O16" s="233"/>
      <c r="P16" s="233"/>
      <c r="Q16" s="233"/>
      <c r="R16" s="233"/>
      <c r="S16" s="233"/>
      <c r="T16" s="233"/>
      <c r="U16" s="233"/>
      <c r="V16" s="233"/>
      <c r="W16" s="233"/>
      <c r="X16" s="233"/>
      <c r="Y16" s="233"/>
      <c r="Z16" s="233"/>
      <c r="AA16" s="233"/>
      <c r="AB16" s="241"/>
      <c r="AC16" s="233"/>
      <c r="AD16" s="233"/>
    </row>
    <row r="17" spans="1:30" ht="15" customHeight="1">
      <c r="A17" s="233"/>
      <c r="B17" s="31"/>
      <c r="C17" s="345" t="s">
        <v>476</v>
      </c>
      <c r="D17" s="668"/>
      <c r="E17" s="655" t="s">
        <v>517</v>
      </c>
      <c r="F17" s="664"/>
      <c r="G17" s="664"/>
      <c r="H17" s="664"/>
      <c r="I17" s="664"/>
      <c r="J17" s="664"/>
      <c r="K17" s="664"/>
      <c r="L17" s="664"/>
      <c r="M17" s="664"/>
      <c r="N17" s="664"/>
      <c r="O17" s="664"/>
      <c r="P17" s="664"/>
      <c r="Q17" s="664"/>
      <c r="R17" s="664"/>
      <c r="S17" s="664"/>
      <c r="T17" s="664"/>
      <c r="U17" s="664"/>
      <c r="V17" s="664"/>
      <c r="W17" s="664"/>
      <c r="X17" s="664"/>
      <c r="Y17" s="664"/>
      <c r="Z17" s="664"/>
      <c r="AA17" s="665"/>
      <c r="AB17" s="241"/>
      <c r="AC17" s="233"/>
      <c r="AD17" s="233"/>
    </row>
    <row r="18" spans="1:30" ht="15" customHeight="1">
      <c r="A18" s="233"/>
      <c r="B18" s="31"/>
      <c r="C18" s="243"/>
      <c r="D18" s="243"/>
      <c r="E18" s="669"/>
      <c r="F18" s="670"/>
      <c r="G18" s="670"/>
      <c r="H18" s="670"/>
      <c r="I18" s="670"/>
      <c r="J18" s="670"/>
      <c r="K18" s="670"/>
      <c r="L18" s="670"/>
      <c r="M18" s="670"/>
      <c r="N18" s="670"/>
      <c r="O18" s="670"/>
      <c r="P18" s="670"/>
      <c r="Q18" s="670"/>
      <c r="R18" s="670"/>
      <c r="S18" s="670"/>
      <c r="T18" s="670"/>
      <c r="U18" s="670"/>
      <c r="V18" s="670"/>
      <c r="W18" s="670"/>
      <c r="X18" s="670"/>
      <c r="Y18" s="670"/>
      <c r="Z18" s="670"/>
      <c r="AA18" s="671"/>
      <c r="AB18" s="241"/>
      <c r="AC18" s="233"/>
      <c r="AD18" s="233"/>
    </row>
    <row r="19" spans="1:30" ht="15" customHeight="1">
      <c r="A19" s="233"/>
      <c r="B19" s="31"/>
      <c r="C19" s="243"/>
      <c r="D19" s="243"/>
      <c r="E19" s="243"/>
      <c r="F19" s="233"/>
      <c r="G19" s="233"/>
      <c r="H19" s="233"/>
      <c r="I19" s="233"/>
      <c r="J19" s="233"/>
      <c r="K19" s="233"/>
      <c r="L19" s="233"/>
      <c r="M19" s="233"/>
      <c r="N19" s="233"/>
      <c r="O19" s="233"/>
      <c r="P19" s="233"/>
      <c r="Q19" s="233"/>
      <c r="R19" s="233"/>
      <c r="S19" s="233"/>
      <c r="T19" s="233"/>
      <c r="U19" s="233"/>
      <c r="V19" s="233"/>
      <c r="W19" s="233"/>
      <c r="X19" s="233"/>
      <c r="Y19" s="233"/>
      <c r="Z19" s="233"/>
      <c r="AA19" s="233"/>
      <c r="AB19" s="241"/>
      <c r="AC19" s="233"/>
      <c r="AD19" s="233"/>
    </row>
    <row r="20" spans="1:30" ht="15" customHeight="1">
      <c r="A20" s="233"/>
      <c r="B20" s="31"/>
      <c r="C20" s="243"/>
      <c r="D20" s="243"/>
      <c r="E20" s="243"/>
      <c r="F20" s="233"/>
      <c r="G20" s="233"/>
      <c r="H20" s="233"/>
      <c r="I20" s="233"/>
      <c r="J20" s="233"/>
      <c r="K20" s="233"/>
      <c r="L20" s="233"/>
      <c r="M20" s="233"/>
      <c r="N20" s="233"/>
      <c r="O20" s="233"/>
      <c r="P20" s="233"/>
      <c r="Q20" s="233"/>
      <c r="R20" s="233"/>
      <c r="S20" s="233"/>
      <c r="T20" s="233"/>
      <c r="U20" s="233"/>
      <c r="V20" s="233"/>
      <c r="W20" s="233"/>
      <c r="X20" s="233"/>
      <c r="Y20" s="233"/>
      <c r="Z20" s="233"/>
      <c r="AA20" s="233"/>
      <c r="AB20" s="241"/>
      <c r="AC20" s="233"/>
      <c r="AD20" s="233"/>
    </row>
    <row r="21" spans="1:30" ht="15" customHeight="1">
      <c r="A21" s="233"/>
      <c r="B21" s="31"/>
      <c r="C21" s="345" t="s">
        <v>127</v>
      </c>
      <c r="D21" s="668"/>
      <c r="E21" s="244"/>
      <c r="F21" s="344"/>
      <c r="G21" s="668"/>
      <c r="H21" s="668"/>
      <c r="I21" s="668"/>
      <c r="J21" s="668"/>
      <c r="K21" s="668"/>
      <c r="L21" s="668"/>
      <c r="M21" s="668"/>
      <c r="N21" s="668"/>
      <c r="O21" s="668"/>
      <c r="P21" s="668"/>
      <c r="Q21" s="668"/>
      <c r="R21" s="668"/>
      <c r="S21" s="668"/>
      <c r="T21" s="668"/>
      <c r="U21" s="668"/>
      <c r="V21" s="668"/>
      <c r="W21" s="668"/>
      <c r="X21" s="668"/>
      <c r="Y21" s="668"/>
      <c r="Z21" s="668"/>
      <c r="AA21" s="668"/>
      <c r="AB21" s="667"/>
      <c r="AC21" s="233"/>
      <c r="AD21" s="233"/>
    </row>
    <row r="22" spans="1:30" ht="29.25" customHeight="1">
      <c r="A22" s="233"/>
      <c r="B22" s="31"/>
      <c r="C22" s="657" t="s">
        <v>518</v>
      </c>
      <c r="D22" s="672"/>
      <c r="E22" s="672"/>
      <c r="F22" s="672"/>
      <c r="G22" s="672"/>
      <c r="H22" s="672"/>
      <c r="I22" s="672"/>
      <c r="J22" s="672"/>
      <c r="K22" s="672"/>
      <c r="L22" s="672"/>
      <c r="M22" s="672"/>
      <c r="N22" s="672"/>
      <c r="O22" s="672"/>
      <c r="P22" s="672"/>
      <c r="Q22" s="672"/>
      <c r="R22" s="672"/>
      <c r="S22" s="672"/>
      <c r="T22" s="672"/>
      <c r="U22" s="672"/>
      <c r="V22" s="672"/>
      <c r="W22" s="672"/>
      <c r="X22" s="672"/>
      <c r="Y22" s="672"/>
      <c r="Z22" s="672"/>
      <c r="AA22" s="659"/>
      <c r="AB22" s="245"/>
      <c r="AC22" s="233"/>
      <c r="AD22" s="233"/>
    </row>
    <row r="23" spans="1:30" ht="15" customHeight="1">
      <c r="A23" s="233"/>
      <c r="B23" s="31"/>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5"/>
      <c r="AC23" s="233"/>
      <c r="AD23" s="233"/>
    </row>
    <row r="24" spans="1:30" ht="15" customHeight="1">
      <c r="A24" s="233"/>
      <c r="B24" s="31"/>
      <c r="C24" s="247" t="s">
        <v>128</v>
      </c>
      <c r="D24" s="247"/>
      <c r="E24" s="233"/>
      <c r="F24" s="233"/>
      <c r="G24" s="233"/>
      <c r="H24" s="233"/>
      <c r="I24" s="233"/>
      <c r="J24" s="246"/>
      <c r="K24" s="246"/>
      <c r="L24" s="246"/>
      <c r="M24" s="246"/>
      <c r="N24" s="246"/>
      <c r="O24" s="246"/>
      <c r="P24" s="246"/>
      <c r="Q24" s="246"/>
      <c r="R24" s="246" t="s">
        <v>129</v>
      </c>
      <c r="S24" s="246"/>
      <c r="T24" s="246"/>
      <c r="U24" s="246"/>
      <c r="V24" s="246"/>
      <c r="W24" s="246"/>
      <c r="X24" s="246"/>
      <c r="Y24" s="246"/>
      <c r="Z24" s="246"/>
      <c r="AA24" s="246"/>
      <c r="AB24" s="245"/>
      <c r="AC24" s="233"/>
      <c r="AD24" s="233"/>
    </row>
    <row r="25" spans="1:30" ht="15" customHeight="1">
      <c r="A25" s="233"/>
      <c r="B25" s="31"/>
      <c r="C25" s="654" t="s">
        <v>514</v>
      </c>
      <c r="D25" s="664"/>
      <c r="E25" s="664"/>
      <c r="F25" s="664"/>
      <c r="G25" s="664"/>
      <c r="H25" s="664"/>
      <c r="I25" s="664"/>
      <c r="J25" s="664"/>
      <c r="K25" s="664"/>
      <c r="L25" s="664"/>
      <c r="M25" s="664"/>
      <c r="N25" s="664"/>
      <c r="O25" s="664"/>
      <c r="P25" s="665"/>
      <c r="Q25" s="233"/>
      <c r="R25" s="347"/>
      <c r="S25" s="672"/>
      <c r="T25" s="672"/>
      <c r="U25" s="672"/>
      <c r="V25" s="672"/>
      <c r="W25" s="672"/>
      <c r="X25" s="672"/>
      <c r="Y25" s="672"/>
      <c r="Z25" s="672"/>
      <c r="AA25" s="659"/>
      <c r="AB25" s="241"/>
      <c r="AC25" s="233"/>
      <c r="AD25" s="233"/>
    </row>
    <row r="26" spans="1:30" ht="15" customHeight="1">
      <c r="A26" s="233"/>
      <c r="B26" s="31"/>
      <c r="C26" s="666"/>
      <c r="D26" s="658"/>
      <c r="E26" s="658"/>
      <c r="F26" s="658"/>
      <c r="G26" s="658"/>
      <c r="H26" s="658"/>
      <c r="I26" s="658"/>
      <c r="J26" s="658"/>
      <c r="K26" s="658"/>
      <c r="L26" s="658"/>
      <c r="M26" s="658"/>
      <c r="N26" s="658"/>
      <c r="O26" s="658"/>
      <c r="P26" s="667"/>
      <c r="Q26" s="233"/>
      <c r="R26" s="233"/>
      <c r="S26" s="233"/>
      <c r="T26" s="233"/>
      <c r="U26" s="233"/>
      <c r="V26" s="233"/>
      <c r="W26" s="233"/>
      <c r="X26" s="233"/>
      <c r="Y26" s="233"/>
      <c r="Z26" s="233"/>
      <c r="AA26" s="233"/>
      <c r="AB26" s="241"/>
      <c r="AC26" s="233"/>
      <c r="AD26" s="233"/>
    </row>
    <row r="27" spans="1:30" ht="15" customHeight="1">
      <c r="A27" s="233"/>
      <c r="B27" s="31"/>
      <c r="C27" s="666"/>
      <c r="D27" s="658"/>
      <c r="E27" s="658"/>
      <c r="F27" s="658"/>
      <c r="G27" s="658"/>
      <c r="H27" s="658"/>
      <c r="I27" s="658"/>
      <c r="J27" s="658"/>
      <c r="K27" s="658"/>
      <c r="L27" s="658"/>
      <c r="M27" s="658"/>
      <c r="N27" s="658"/>
      <c r="O27" s="658"/>
      <c r="P27" s="667"/>
      <c r="Q27" s="243"/>
      <c r="R27" s="246" t="s">
        <v>130</v>
      </c>
      <c r="S27" s="246"/>
      <c r="T27" s="246"/>
      <c r="U27" s="246"/>
      <c r="V27" s="246"/>
      <c r="W27" s="243"/>
      <c r="X27" s="243"/>
      <c r="Y27" s="243"/>
      <c r="Z27" s="233"/>
      <c r="AA27" s="243"/>
      <c r="AB27" s="241"/>
      <c r="AC27" s="233"/>
      <c r="AD27" s="233"/>
    </row>
    <row r="28" spans="1:30" ht="15" customHeight="1">
      <c r="A28" s="233"/>
      <c r="B28" s="31"/>
      <c r="C28" s="666"/>
      <c r="D28" s="658"/>
      <c r="E28" s="658"/>
      <c r="F28" s="658"/>
      <c r="G28" s="658"/>
      <c r="H28" s="658"/>
      <c r="I28" s="658"/>
      <c r="J28" s="658"/>
      <c r="K28" s="658"/>
      <c r="L28" s="658"/>
      <c r="M28" s="658"/>
      <c r="N28" s="658"/>
      <c r="O28" s="658"/>
      <c r="P28" s="667"/>
      <c r="Q28" s="233"/>
      <c r="R28" s="37"/>
      <c r="S28" s="233" t="s">
        <v>15</v>
      </c>
      <c r="T28" s="233"/>
      <c r="U28" s="37"/>
      <c r="V28" s="233" t="s">
        <v>27</v>
      </c>
      <c r="W28" s="233"/>
      <c r="X28" s="37"/>
      <c r="Y28" s="248" t="s">
        <v>46</v>
      </c>
      <c r="Z28" s="233"/>
      <c r="AA28" s="233"/>
      <c r="AB28" s="241"/>
      <c r="AC28" s="233"/>
      <c r="AD28" s="233"/>
    </row>
    <row r="29" spans="1:30" ht="15" customHeight="1">
      <c r="A29" s="233"/>
      <c r="B29" s="31"/>
      <c r="C29" s="666"/>
      <c r="D29" s="658"/>
      <c r="E29" s="658"/>
      <c r="F29" s="658"/>
      <c r="G29" s="658"/>
      <c r="H29" s="658"/>
      <c r="I29" s="658"/>
      <c r="J29" s="658"/>
      <c r="K29" s="658"/>
      <c r="L29" s="658"/>
      <c r="M29" s="658"/>
      <c r="N29" s="658"/>
      <c r="O29" s="658"/>
      <c r="P29" s="667"/>
      <c r="Q29" s="233"/>
      <c r="R29" s="233"/>
      <c r="S29" s="233"/>
      <c r="T29" s="233"/>
      <c r="U29" s="233"/>
      <c r="V29" s="233"/>
      <c r="W29" s="233"/>
      <c r="X29" s="233"/>
      <c r="Y29" s="233"/>
      <c r="Z29" s="233"/>
      <c r="AA29" s="233"/>
      <c r="AB29" s="241"/>
      <c r="AC29" s="233"/>
      <c r="AD29" s="233"/>
    </row>
    <row r="30" spans="1:30" ht="15" customHeight="1">
      <c r="A30" s="233"/>
      <c r="B30" s="31"/>
      <c r="C30" s="669"/>
      <c r="D30" s="670"/>
      <c r="E30" s="670"/>
      <c r="F30" s="670"/>
      <c r="G30" s="670"/>
      <c r="H30" s="670"/>
      <c r="I30" s="670"/>
      <c r="J30" s="670"/>
      <c r="K30" s="670"/>
      <c r="L30" s="670"/>
      <c r="M30" s="670"/>
      <c r="N30" s="670"/>
      <c r="O30" s="670"/>
      <c r="P30" s="671"/>
      <c r="Q30" s="233"/>
      <c r="R30" s="246" t="s">
        <v>131</v>
      </c>
      <c r="S30" s="233"/>
      <c r="T30" s="233"/>
      <c r="U30" s="233"/>
      <c r="V30" s="233"/>
      <c r="W30" s="351" t="s">
        <v>23</v>
      </c>
      <c r="X30" s="672"/>
      <c r="Y30" s="672"/>
      <c r="Z30" s="672"/>
      <c r="AA30" s="659"/>
      <c r="AB30" s="241"/>
      <c r="AC30" s="233"/>
      <c r="AD30" s="233"/>
    </row>
    <row r="31" spans="1:30" ht="15" customHeight="1">
      <c r="A31" s="233"/>
      <c r="B31" s="31"/>
      <c r="C31" s="243"/>
      <c r="D31" s="243"/>
      <c r="E31" s="243"/>
      <c r="F31" s="243"/>
      <c r="G31" s="243"/>
      <c r="H31" s="233"/>
      <c r="I31" s="233"/>
      <c r="J31" s="233"/>
      <c r="K31" s="233"/>
      <c r="L31" s="233"/>
      <c r="M31" s="233"/>
      <c r="N31" s="233"/>
      <c r="O31" s="233"/>
      <c r="P31" s="233"/>
      <c r="Q31" s="233"/>
      <c r="R31" s="246"/>
      <c r="S31" s="233"/>
      <c r="T31" s="233"/>
      <c r="U31" s="233"/>
      <c r="V31" s="233"/>
      <c r="W31" s="233"/>
      <c r="X31" s="233"/>
      <c r="Y31" s="233"/>
      <c r="Z31" s="233"/>
      <c r="AA31" s="233"/>
      <c r="AB31" s="241"/>
      <c r="AC31" s="233"/>
      <c r="AD31" s="233"/>
    </row>
    <row r="32" spans="1:30" ht="15" customHeight="1">
      <c r="A32" s="233"/>
      <c r="B32" s="31"/>
      <c r="C32" s="246" t="s">
        <v>132</v>
      </c>
      <c r="D32" s="243"/>
      <c r="E32" s="243"/>
      <c r="F32" s="243"/>
      <c r="G32" s="243"/>
      <c r="H32" s="243"/>
      <c r="I32" s="233"/>
      <c r="J32" s="233"/>
      <c r="K32" s="233"/>
      <c r="L32" s="233"/>
      <c r="M32" s="233"/>
      <c r="N32" s="233"/>
      <c r="O32" s="233"/>
      <c r="P32" s="233"/>
      <c r="Q32" s="233"/>
      <c r="R32" s="233"/>
      <c r="S32" s="233"/>
      <c r="T32" s="233"/>
      <c r="U32" s="233"/>
      <c r="V32" s="233"/>
      <c r="W32" s="233"/>
      <c r="X32" s="233"/>
      <c r="Y32" s="233"/>
      <c r="Z32" s="233"/>
      <c r="AA32" s="233"/>
      <c r="AB32" s="241"/>
      <c r="AC32" s="233"/>
      <c r="AD32" s="233"/>
    </row>
    <row r="33" spans="1:30" ht="39.75" customHeight="1">
      <c r="A33" s="233"/>
      <c r="B33" s="31"/>
      <c r="C33" s="656" t="s">
        <v>519</v>
      </c>
      <c r="D33" s="672"/>
      <c r="E33" s="672"/>
      <c r="F33" s="672"/>
      <c r="G33" s="672"/>
      <c r="H33" s="672"/>
      <c r="I33" s="672"/>
      <c r="J33" s="672"/>
      <c r="K33" s="672"/>
      <c r="L33" s="672"/>
      <c r="M33" s="672"/>
      <c r="N33" s="672"/>
      <c r="O33" s="672"/>
      <c r="P33" s="672"/>
      <c r="Q33" s="672"/>
      <c r="R33" s="672"/>
      <c r="S33" s="672"/>
      <c r="T33" s="672"/>
      <c r="U33" s="672"/>
      <c r="V33" s="672"/>
      <c r="W33" s="672"/>
      <c r="X33" s="672"/>
      <c r="Y33" s="672"/>
      <c r="Z33" s="672"/>
      <c r="AA33" s="659"/>
      <c r="AB33" s="241"/>
      <c r="AC33" s="233"/>
      <c r="AD33" s="233"/>
    </row>
    <row r="34" spans="1:30" ht="15" customHeight="1">
      <c r="A34" s="233"/>
      <c r="B34" s="31"/>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9"/>
      <c r="AC34" s="233"/>
      <c r="AD34" s="233"/>
    </row>
    <row r="35" spans="1:30" ht="15" customHeight="1">
      <c r="A35" s="233"/>
      <c r="B35" s="31"/>
      <c r="C35" s="237" t="s">
        <v>134</v>
      </c>
      <c r="D35" s="243"/>
      <c r="E35" s="243"/>
      <c r="F35" s="243"/>
      <c r="G35" s="243"/>
      <c r="H35" s="243"/>
      <c r="I35" s="243"/>
      <c r="J35" s="243"/>
      <c r="K35" s="243"/>
      <c r="L35" s="243"/>
      <c r="M35" s="237" t="s">
        <v>134</v>
      </c>
      <c r="N35" s="243"/>
      <c r="O35" s="243"/>
      <c r="P35" s="243"/>
      <c r="Q35" s="243"/>
      <c r="R35" s="243"/>
      <c r="S35" s="243"/>
      <c r="T35" s="243"/>
      <c r="U35" s="243"/>
      <c r="V35" s="243"/>
      <c r="W35" s="243"/>
      <c r="X35" s="243"/>
      <c r="Y35" s="243"/>
      <c r="Z35" s="243"/>
      <c r="AA35" s="243"/>
      <c r="AB35" s="249"/>
      <c r="AC35" s="233"/>
      <c r="AD35" s="233"/>
    </row>
    <row r="36" spans="1:30" ht="29.25" customHeight="1">
      <c r="A36" s="233"/>
      <c r="B36" s="31"/>
      <c r="C36" s="351" t="s">
        <v>520</v>
      </c>
      <c r="D36" s="672"/>
      <c r="E36" s="672"/>
      <c r="F36" s="672"/>
      <c r="G36" s="672"/>
      <c r="H36" s="672"/>
      <c r="I36" s="672"/>
      <c r="J36" s="672"/>
      <c r="K36" s="659"/>
      <c r="L36" s="243"/>
      <c r="M36" s="351"/>
      <c r="N36" s="672"/>
      <c r="O36" s="672"/>
      <c r="P36" s="672"/>
      <c r="Q36" s="672"/>
      <c r="R36" s="672"/>
      <c r="S36" s="672"/>
      <c r="T36" s="672"/>
      <c r="U36" s="672"/>
      <c r="V36" s="672"/>
      <c r="W36" s="672"/>
      <c r="X36" s="672"/>
      <c r="Y36" s="672"/>
      <c r="Z36" s="672"/>
      <c r="AA36" s="659"/>
      <c r="AB36" s="249"/>
      <c r="AC36" s="233"/>
      <c r="AD36" s="233"/>
    </row>
    <row r="37" spans="1:30" ht="15" customHeight="1">
      <c r="A37" s="233"/>
      <c r="B37" s="31"/>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41"/>
      <c r="AC37" s="233"/>
      <c r="AD37" s="233"/>
    </row>
    <row r="38" spans="1:30" ht="15" customHeight="1">
      <c r="A38" s="233"/>
      <c r="B38" s="31"/>
      <c r="C38" s="250" t="s">
        <v>137</v>
      </c>
      <c r="D38" s="250"/>
      <c r="E38" s="250"/>
      <c r="F38" s="250"/>
      <c r="G38" s="251"/>
      <c r="H38" s="252"/>
      <c r="I38" s="252"/>
      <c r="J38" s="252"/>
      <c r="K38" s="252"/>
      <c r="L38" s="252"/>
      <c r="M38" s="252"/>
      <c r="N38" s="252"/>
      <c r="O38" s="252"/>
      <c r="P38" s="252"/>
      <c r="Q38" s="252"/>
      <c r="R38" s="252"/>
      <c r="S38" s="252"/>
      <c r="T38" s="252"/>
      <c r="U38" s="252"/>
      <c r="V38" s="252"/>
      <c r="W38" s="252"/>
      <c r="X38" s="252"/>
      <c r="Y38" s="252"/>
      <c r="Z38" s="252"/>
      <c r="AA38" s="252"/>
      <c r="AB38" s="241"/>
      <c r="AC38" s="233"/>
      <c r="AD38" s="233"/>
    </row>
    <row r="39" spans="1:30" ht="90" customHeight="1">
      <c r="A39" s="233"/>
      <c r="B39" s="31"/>
      <c r="C39" s="350" t="s">
        <v>521</v>
      </c>
      <c r="D39" s="672"/>
      <c r="E39" s="672"/>
      <c r="F39" s="672"/>
      <c r="G39" s="672"/>
      <c r="H39" s="672"/>
      <c r="I39" s="672"/>
      <c r="J39" s="672"/>
      <c r="K39" s="672"/>
      <c r="L39" s="672"/>
      <c r="M39" s="672"/>
      <c r="N39" s="672"/>
      <c r="O39" s="672"/>
      <c r="P39" s="672"/>
      <c r="Q39" s="672"/>
      <c r="R39" s="672"/>
      <c r="S39" s="672"/>
      <c r="T39" s="672"/>
      <c r="U39" s="672"/>
      <c r="V39" s="672"/>
      <c r="W39" s="672"/>
      <c r="X39" s="672"/>
      <c r="Y39" s="672"/>
      <c r="Z39" s="672"/>
      <c r="AA39" s="659"/>
      <c r="AB39" s="241"/>
      <c r="AC39" s="233"/>
      <c r="AD39" s="233"/>
    </row>
    <row r="40" spans="1:30" ht="15" customHeight="1">
      <c r="A40" s="233"/>
      <c r="B40" s="31"/>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41"/>
      <c r="AC40" s="233"/>
      <c r="AD40" s="233"/>
    </row>
    <row r="41" spans="1:30" ht="15.75" customHeight="1">
      <c r="A41" s="233"/>
      <c r="B41" s="31"/>
      <c r="C41" s="349" t="s">
        <v>139</v>
      </c>
      <c r="D41" s="668"/>
      <c r="E41" s="246"/>
      <c r="F41" s="346" t="s">
        <v>22</v>
      </c>
      <c r="G41" s="659"/>
      <c r="H41" s="246"/>
      <c r="I41" s="233"/>
      <c r="J41" s="253" t="s">
        <v>140</v>
      </c>
      <c r="K41" s="346">
        <v>40</v>
      </c>
      <c r="L41" s="672"/>
      <c r="M41" s="672"/>
      <c r="N41" s="659"/>
      <c r="O41" s="246"/>
      <c r="P41" s="246"/>
      <c r="Q41" s="237" t="s">
        <v>141</v>
      </c>
      <c r="R41" s="233"/>
      <c r="S41" s="246"/>
      <c r="T41" s="246"/>
      <c r="U41" s="246"/>
      <c r="V41" s="246"/>
      <c r="W41" s="346" t="s">
        <v>20</v>
      </c>
      <c r="X41" s="672"/>
      <c r="Y41" s="672"/>
      <c r="Z41" s="672"/>
      <c r="AA41" s="659"/>
      <c r="AB41" s="245"/>
      <c r="AC41" s="233"/>
      <c r="AD41" s="233"/>
    </row>
    <row r="42" spans="1:30" ht="15.75" customHeight="1">
      <c r="A42" s="233"/>
      <c r="B42" s="31"/>
      <c r="C42" s="233"/>
      <c r="D42" s="233"/>
      <c r="E42" s="233"/>
      <c r="F42" s="248"/>
      <c r="G42" s="248"/>
      <c r="H42" s="248"/>
      <c r="I42" s="248"/>
      <c r="J42" s="248"/>
      <c r="K42" s="248"/>
      <c r="L42" s="248"/>
      <c r="M42" s="233"/>
      <c r="N42" s="233"/>
      <c r="O42" s="233"/>
      <c r="P42" s="233"/>
      <c r="Q42" s="233"/>
      <c r="R42" s="233"/>
      <c r="S42" s="233"/>
      <c r="T42" s="233"/>
      <c r="U42" s="233"/>
      <c r="V42" s="233"/>
      <c r="W42" s="233"/>
      <c r="X42" s="233"/>
      <c r="Y42" s="233"/>
      <c r="Z42" s="233"/>
      <c r="AA42" s="233"/>
      <c r="AB42" s="241"/>
      <c r="AC42" s="233"/>
      <c r="AD42" s="233"/>
    </row>
    <row r="43" spans="1:30" ht="32.25" customHeight="1">
      <c r="A43" s="233"/>
      <c r="B43" s="31"/>
      <c r="C43" s="233"/>
      <c r="D43" s="253" t="s">
        <v>142</v>
      </c>
      <c r="E43" s="246"/>
      <c r="F43" s="350"/>
      <c r="G43" s="672"/>
      <c r="H43" s="672"/>
      <c r="I43" s="672"/>
      <c r="J43" s="672"/>
      <c r="K43" s="672"/>
      <c r="L43" s="672"/>
      <c r="M43" s="659"/>
      <c r="N43" s="233"/>
      <c r="O43" s="253" t="s">
        <v>144</v>
      </c>
      <c r="P43" s="351">
        <v>0</v>
      </c>
      <c r="Q43" s="672"/>
      <c r="R43" s="672"/>
      <c r="S43" s="672"/>
      <c r="T43" s="672"/>
      <c r="U43" s="672"/>
      <c r="V43" s="672"/>
      <c r="W43" s="672"/>
      <c r="X43" s="672"/>
      <c r="Y43" s="672"/>
      <c r="Z43" s="672"/>
      <c r="AA43" s="659"/>
      <c r="AB43" s="241"/>
      <c r="AC43" s="233"/>
      <c r="AD43" s="233"/>
    </row>
    <row r="44" spans="1:30" ht="15.75" customHeight="1">
      <c r="A44" s="233"/>
      <c r="B44" s="31"/>
      <c r="C44" s="246"/>
      <c r="D44" s="246"/>
      <c r="E44" s="246"/>
      <c r="F44" s="248"/>
      <c r="G44" s="248"/>
      <c r="H44" s="248"/>
      <c r="I44" s="248"/>
      <c r="J44" s="248"/>
      <c r="K44" s="248"/>
      <c r="L44" s="248"/>
      <c r="M44" s="246"/>
      <c r="N44" s="246"/>
      <c r="O44" s="246"/>
      <c r="P44" s="246"/>
      <c r="Q44" s="246"/>
      <c r="R44" s="246"/>
      <c r="S44" s="246"/>
      <c r="T44" s="246"/>
      <c r="U44" s="246"/>
      <c r="V44" s="246"/>
      <c r="W44" s="246"/>
      <c r="X44" s="246"/>
      <c r="Y44" s="246"/>
      <c r="Z44" s="246"/>
      <c r="AA44" s="246"/>
      <c r="AB44" s="245"/>
      <c r="AC44" s="233"/>
      <c r="AD44" s="233"/>
    </row>
    <row r="45" spans="1:30" ht="15.75" customHeight="1">
      <c r="A45" s="233"/>
      <c r="B45" s="31"/>
      <c r="C45" s="233"/>
      <c r="D45" s="253" t="s">
        <v>145</v>
      </c>
      <c r="E45" s="233"/>
      <c r="F45" s="347" t="s">
        <v>146</v>
      </c>
      <c r="G45" s="659"/>
      <c r="H45" s="233"/>
      <c r="I45" s="233"/>
      <c r="J45" s="246" t="s">
        <v>147</v>
      </c>
      <c r="K45" s="233"/>
      <c r="L45" s="347" t="s">
        <v>148</v>
      </c>
      <c r="M45" s="672"/>
      <c r="N45" s="659"/>
      <c r="O45" s="246"/>
      <c r="P45" s="246"/>
      <c r="Q45" s="233"/>
      <c r="R45" s="246" t="s">
        <v>149</v>
      </c>
      <c r="S45" s="246"/>
      <c r="T45" s="246"/>
      <c r="U45" s="246"/>
      <c r="V45" s="246"/>
      <c r="W45" s="352"/>
      <c r="X45" s="672"/>
      <c r="Y45" s="672"/>
      <c r="Z45" s="672"/>
      <c r="AA45" s="659"/>
      <c r="AB45" s="245"/>
      <c r="AC45" s="233"/>
      <c r="AD45" s="233"/>
    </row>
    <row r="46" spans="1:30" ht="15.75" customHeight="1">
      <c r="A46" s="233"/>
      <c r="B46" s="31"/>
      <c r="C46" s="233"/>
      <c r="D46" s="233"/>
      <c r="E46" s="233"/>
      <c r="F46" s="29"/>
      <c r="G46" s="233"/>
      <c r="H46" s="233"/>
      <c r="I46" s="237"/>
      <c r="J46" s="237"/>
      <c r="K46" s="237"/>
      <c r="L46" s="237"/>
      <c r="M46" s="237"/>
      <c r="N46" s="237"/>
      <c r="O46" s="237"/>
      <c r="P46" s="237"/>
      <c r="Q46" s="237"/>
      <c r="R46" s="237"/>
      <c r="S46" s="237"/>
      <c r="T46" s="237"/>
      <c r="U46" s="237"/>
      <c r="V46" s="237"/>
      <c r="W46" s="237"/>
      <c r="X46" s="237"/>
      <c r="Y46" s="237"/>
      <c r="Z46" s="237"/>
      <c r="AA46" s="237"/>
      <c r="AB46" s="238"/>
      <c r="AC46" s="233"/>
      <c r="AD46" s="233"/>
    </row>
    <row r="47" spans="1:30" ht="15.75" customHeight="1">
      <c r="A47" s="233"/>
      <c r="B47" s="31"/>
      <c r="C47" s="254" t="s">
        <v>150</v>
      </c>
      <c r="D47" s="348">
        <v>2024</v>
      </c>
      <c r="E47" s="675"/>
      <c r="F47" s="676"/>
      <c r="G47" s="35"/>
      <c r="H47" s="237"/>
      <c r="I47" s="237"/>
      <c r="J47" s="237"/>
      <c r="K47" s="237"/>
      <c r="L47" s="237"/>
      <c r="M47" s="237"/>
      <c r="N47" s="237"/>
      <c r="O47" s="237"/>
      <c r="P47" s="237"/>
      <c r="Q47" s="344"/>
      <c r="R47" s="668"/>
      <c r="S47" s="668"/>
      <c r="T47" s="668"/>
      <c r="U47" s="668"/>
      <c r="V47" s="237"/>
      <c r="W47" s="237"/>
      <c r="X47" s="345"/>
      <c r="Y47" s="668"/>
      <c r="Z47" s="668"/>
      <c r="AA47" s="668"/>
      <c r="AB47" s="245"/>
      <c r="AC47" s="233"/>
      <c r="AD47" s="233"/>
    </row>
    <row r="48" spans="1:30" ht="5.25" customHeight="1">
      <c r="A48" s="233"/>
      <c r="B48" s="31"/>
      <c r="C48" s="246"/>
      <c r="D48" s="38"/>
      <c r="E48" s="38"/>
      <c r="F48" s="38"/>
      <c r="G48" s="233"/>
      <c r="H48" s="237"/>
      <c r="I48" s="237"/>
      <c r="J48" s="237"/>
      <c r="K48" s="237"/>
      <c r="L48" s="237"/>
      <c r="M48" s="237"/>
      <c r="N48" s="237"/>
      <c r="O48" s="237"/>
      <c r="P48" s="237"/>
      <c r="Q48" s="243"/>
      <c r="R48" s="243"/>
      <c r="S48" s="243"/>
      <c r="T48" s="243"/>
      <c r="U48" s="243"/>
      <c r="V48" s="237"/>
      <c r="W48" s="237"/>
      <c r="X48" s="239"/>
      <c r="Y48" s="239"/>
      <c r="Z48" s="239"/>
      <c r="AA48" s="239"/>
      <c r="AB48" s="245"/>
      <c r="AC48" s="233"/>
      <c r="AD48" s="233"/>
    </row>
    <row r="49" spans="1:30" ht="15.75" customHeight="1">
      <c r="A49" s="233"/>
      <c r="B49" s="31"/>
      <c r="C49" s="246" t="s">
        <v>140</v>
      </c>
      <c r="D49" s="351">
        <v>40</v>
      </c>
      <c r="E49" s="672"/>
      <c r="F49" s="659"/>
      <c r="G49" s="233"/>
      <c r="H49" s="237"/>
      <c r="I49" s="237"/>
      <c r="J49" s="237"/>
      <c r="K49" s="237"/>
      <c r="L49" s="237"/>
      <c r="M49" s="237"/>
      <c r="N49" s="237"/>
      <c r="O49" s="237"/>
      <c r="P49" s="237"/>
      <c r="Q49" s="344"/>
      <c r="R49" s="668"/>
      <c r="S49" s="668"/>
      <c r="T49" s="668"/>
      <c r="U49" s="668"/>
      <c r="V49" s="237"/>
      <c r="W49" s="237"/>
      <c r="X49" s="345"/>
      <c r="Y49" s="668"/>
      <c r="Z49" s="668"/>
      <c r="AA49" s="668"/>
      <c r="AB49" s="238"/>
      <c r="AC49" s="233"/>
      <c r="AD49" s="233"/>
    </row>
    <row r="50" spans="1:30" ht="15.75" customHeight="1">
      <c r="A50" s="233"/>
      <c r="B50" s="31"/>
      <c r="C50" s="233"/>
      <c r="D50" s="233"/>
      <c r="E50" s="233"/>
      <c r="F50" s="233"/>
      <c r="G50" s="233"/>
      <c r="H50" s="233"/>
      <c r="I50" s="237"/>
      <c r="J50" s="237"/>
      <c r="K50" s="246"/>
      <c r="L50" s="246"/>
      <c r="M50" s="246"/>
      <c r="N50" s="246"/>
      <c r="O50" s="246"/>
      <c r="P50" s="246"/>
      <c r="Q50" s="246"/>
      <c r="R50" s="246"/>
      <c r="S50" s="246"/>
      <c r="T50" s="246"/>
      <c r="U50" s="246"/>
      <c r="V50" s="246"/>
      <c r="W50" s="246"/>
      <c r="X50" s="246"/>
      <c r="Y50" s="246"/>
      <c r="Z50" s="246"/>
      <c r="AA50" s="246"/>
      <c r="AB50" s="238"/>
      <c r="AC50" s="233"/>
      <c r="AD50" s="233"/>
    </row>
    <row r="51" spans="1:30" ht="15.75" customHeight="1">
      <c r="A51" s="233"/>
      <c r="B51" s="31"/>
      <c r="C51" s="246"/>
      <c r="D51" s="346" t="s">
        <v>151</v>
      </c>
      <c r="E51" s="672"/>
      <c r="F51" s="672"/>
      <c r="G51" s="672"/>
      <c r="H51" s="672"/>
      <c r="I51" s="672"/>
      <c r="J51" s="672"/>
      <c r="K51" s="672"/>
      <c r="L51" s="672"/>
      <c r="M51" s="672"/>
      <c r="N51" s="672"/>
      <c r="O51" s="672"/>
      <c r="P51" s="672"/>
      <c r="Q51" s="672"/>
      <c r="R51" s="672"/>
      <c r="S51" s="672"/>
      <c r="T51" s="672"/>
      <c r="U51" s="672"/>
      <c r="V51" s="672"/>
      <c r="W51" s="672"/>
      <c r="X51" s="672"/>
      <c r="Y51" s="659"/>
      <c r="Z51" s="247"/>
      <c r="AA51" s="247"/>
      <c r="AB51" s="255"/>
      <c r="AC51" s="233"/>
      <c r="AD51" s="233"/>
    </row>
    <row r="52" spans="1:30" ht="15.75" customHeight="1">
      <c r="A52" s="233"/>
      <c r="B52" s="31"/>
      <c r="C52" s="233"/>
      <c r="D52" s="373" t="s">
        <v>152</v>
      </c>
      <c r="E52" s="672"/>
      <c r="F52" s="672"/>
      <c r="G52" s="672"/>
      <c r="H52" s="659"/>
      <c r="I52" s="369" t="s">
        <v>153</v>
      </c>
      <c r="J52" s="672"/>
      <c r="K52" s="672"/>
      <c r="L52" s="672"/>
      <c r="M52" s="672"/>
      <c r="N52" s="672"/>
      <c r="O52" s="672"/>
      <c r="P52" s="659"/>
      <c r="Q52" s="370" t="s">
        <v>154</v>
      </c>
      <c r="R52" s="672"/>
      <c r="S52" s="672"/>
      <c r="T52" s="672"/>
      <c r="U52" s="672"/>
      <c r="V52" s="672"/>
      <c r="W52" s="672"/>
      <c r="X52" s="672"/>
      <c r="Y52" s="659"/>
      <c r="Z52" s="247"/>
      <c r="AA52" s="247"/>
      <c r="AB52" s="255"/>
      <c r="AC52" s="233"/>
      <c r="AD52" s="233"/>
    </row>
    <row r="53" spans="1:30" ht="15.75" customHeight="1">
      <c r="A53" s="256"/>
      <c r="B53" s="39"/>
      <c r="C53" s="40"/>
      <c r="D53" s="374" t="s">
        <v>155</v>
      </c>
      <c r="E53" s="672"/>
      <c r="F53" s="672"/>
      <c r="G53" s="672"/>
      <c r="H53" s="659"/>
      <c r="I53" s="371" t="s">
        <v>156</v>
      </c>
      <c r="J53" s="672"/>
      <c r="K53" s="672"/>
      <c r="L53" s="672"/>
      <c r="M53" s="672"/>
      <c r="N53" s="672"/>
      <c r="O53" s="672"/>
      <c r="P53" s="659"/>
      <c r="Q53" s="372" t="s">
        <v>157</v>
      </c>
      <c r="R53" s="672"/>
      <c r="S53" s="672"/>
      <c r="T53" s="672"/>
      <c r="U53" s="672"/>
      <c r="V53" s="672"/>
      <c r="W53" s="672"/>
      <c r="X53" s="672"/>
      <c r="Y53" s="659"/>
      <c r="Z53" s="256"/>
      <c r="AA53" s="256"/>
      <c r="AB53" s="257"/>
      <c r="AC53" s="256"/>
      <c r="AD53" s="256"/>
    </row>
    <row r="54" spans="1:30" ht="15.75" customHeight="1">
      <c r="A54" s="233"/>
      <c r="B54" s="31"/>
      <c r="C54" s="258"/>
      <c r="D54" s="258"/>
      <c r="E54" s="258"/>
      <c r="F54" s="258"/>
      <c r="G54" s="259"/>
      <c r="H54" s="259"/>
      <c r="I54" s="259"/>
      <c r="J54" s="259"/>
      <c r="K54" s="259"/>
      <c r="L54" s="259"/>
      <c r="M54" s="259"/>
      <c r="N54" s="259"/>
      <c r="O54" s="259"/>
      <c r="P54" s="259"/>
      <c r="Q54" s="259"/>
      <c r="R54" s="259"/>
      <c r="S54" s="259"/>
      <c r="T54" s="259"/>
      <c r="U54" s="259"/>
      <c r="V54" s="259"/>
      <c r="W54" s="259"/>
      <c r="X54" s="259"/>
      <c r="Y54" s="259"/>
      <c r="Z54" s="258"/>
      <c r="AA54" s="258"/>
      <c r="AB54" s="242"/>
      <c r="AC54" s="233"/>
      <c r="AD54" s="233"/>
    </row>
    <row r="55" spans="1:30" ht="15.75" customHeight="1">
      <c r="A55" s="260"/>
      <c r="B55" s="41"/>
      <c r="C55" s="362" t="s">
        <v>158</v>
      </c>
      <c r="D55" s="672"/>
      <c r="E55" s="672"/>
      <c r="F55" s="659"/>
      <c r="G55" s="367" t="s">
        <v>159</v>
      </c>
      <c r="H55" s="368" t="s">
        <v>160</v>
      </c>
      <c r="I55" s="664"/>
      <c r="J55" s="664"/>
      <c r="K55" s="664"/>
      <c r="L55" s="664"/>
      <c r="M55" s="664"/>
      <c r="N55" s="664"/>
      <c r="O55" s="664"/>
      <c r="P55" s="664"/>
      <c r="Q55" s="664"/>
      <c r="R55" s="664"/>
      <c r="S55" s="664"/>
      <c r="T55" s="664"/>
      <c r="U55" s="664"/>
      <c r="V55" s="664"/>
      <c r="W55" s="664"/>
      <c r="X55" s="664"/>
      <c r="Y55" s="664"/>
      <c r="Z55" s="664"/>
      <c r="AA55" s="665"/>
      <c r="AB55" s="255"/>
      <c r="AC55" s="260"/>
      <c r="AD55" s="260"/>
    </row>
    <row r="56" spans="1:30" ht="15.75" customHeight="1">
      <c r="A56" s="260"/>
      <c r="B56" s="41"/>
      <c r="C56" s="42" t="s">
        <v>161</v>
      </c>
      <c r="D56" s="43" t="s">
        <v>481</v>
      </c>
      <c r="E56" s="362" t="s">
        <v>162</v>
      </c>
      <c r="F56" s="659"/>
      <c r="G56" s="661"/>
      <c r="H56" s="669"/>
      <c r="I56" s="670"/>
      <c r="J56" s="670"/>
      <c r="K56" s="670"/>
      <c r="L56" s="670"/>
      <c r="M56" s="670"/>
      <c r="N56" s="670"/>
      <c r="O56" s="670"/>
      <c r="P56" s="670"/>
      <c r="Q56" s="670"/>
      <c r="R56" s="670"/>
      <c r="S56" s="670"/>
      <c r="T56" s="670"/>
      <c r="U56" s="670"/>
      <c r="V56" s="670"/>
      <c r="W56" s="670"/>
      <c r="X56" s="670"/>
      <c r="Y56" s="670"/>
      <c r="Z56" s="670"/>
      <c r="AA56" s="671"/>
      <c r="AB56" s="255"/>
      <c r="AC56" s="260"/>
      <c r="AD56" s="260"/>
    </row>
    <row r="57" spans="1:30" ht="15.75" customHeight="1">
      <c r="A57" s="260"/>
      <c r="B57" s="41"/>
      <c r="C57" s="44">
        <v>2024</v>
      </c>
      <c r="D57" s="45">
        <v>45474</v>
      </c>
      <c r="E57" s="361">
        <v>45656</v>
      </c>
      <c r="F57" s="659"/>
      <c r="G57" s="46">
        <v>40</v>
      </c>
      <c r="H57" s="366"/>
      <c r="I57" s="672"/>
      <c r="J57" s="672"/>
      <c r="K57" s="672"/>
      <c r="L57" s="672"/>
      <c r="M57" s="672"/>
      <c r="N57" s="672"/>
      <c r="O57" s="672"/>
      <c r="P57" s="672"/>
      <c r="Q57" s="672"/>
      <c r="R57" s="672"/>
      <c r="S57" s="672"/>
      <c r="T57" s="672"/>
      <c r="U57" s="672"/>
      <c r="V57" s="672"/>
      <c r="W57" s="672"/>
      <c r="X57" s="672"/>
      <c r="Y57" s="672"/>
      <c r="Z57" s="672"/>
      <c r="AA57" s="659"/>
      <c r="AB57" s="255"/>
      <c r="AC57" s="260"/>
      <c r="AD57" s="260"/>
    </row>
    <row r="58" spans="1:30" ht="15.75" customHeight="1">
      <c r="A58" s="260"/>
      <c r="B58" s="41"/>
      <c r="C58" s="44">
        <v>2025</v>
      </c>
      <c r="D58" s="45">
        <v>45658</v>
      </c>
      <c r="E58" s="361">
        <v>46021</v>
      </c>
      <c r="F58" s="659"/>
      <c r="G58" s="46">
        <v>40</v>
      </c>
      <c r="H58" s="366"/>
      <c r="I58" s="672"/>
      <c r="J58" s="672"/>
      <c r="K58" s="672"/>
      <c r="L58" s="672"/>
      <c r="M58" s="672"/>
      <c r="N58" s="672"/>
      <c r="O58" s="672"/>
      <c r="P58" s="672"/>
      <c r="Q58" s="672"/>
      <c r="R58" s="672"/>
      <c r="S58" s="672"/>
      <c r="T58" s="672"/>
      <c r="U58" s="672"/>
      <c r="V58" s="672"/>
      <c r="W58" s="672"/>
      <c r="X58" s="672"/>
      <c r="Y58" s="672"/>
      <c r="Z58" s="672"/>
      <c r="AA58" s="659"/>
      <c r="AB58" s="255"/>
      <c r="AC58" s="260"/>
      <c r="AD58" s="260"/>
    </row>
    <row r="59" spans="1:30" ht="15.75" customHeight="1">
      <c r="A59" s="260"/>
      <c r="B59" s="41"/>
      <c r="C59" s="44">
        <v>2026</v>
      </c>
      <c r="D59" s="45">
        <v>46023</v>
      </c>
      <c r="E59" s="361">
        <v>46386</v>
      </c>
      <c r="F59" s="659"/>
      <c r="G59" s="46">
        <v>40</v>
      </c>
      <c r="H59" s="366"/>
      <c r="I59" s="672"/>
      <c r="J59" s="672"/>
      <c r="K59" s="672"/>
      <c r="L59" s="672"/>
      <c r="M59" s="672"/>
      <c r="N59" s="672"/>
      <c r="O59" s="672"/>
      <c r="P59" s="672"/>
      <c r="Q59" s="672"/>
      <c r="R59" s="672"/>
      <c r="S59" s="672"/>
      <c r="T59" s="672"/>
      <c r="U59" s="672"/>
      <c r="V59" s="672"/>
      <c r="W59" s="672"/>
      <c r="X59" s="672"/>
      <c r="Y59" s="672"/>
      <c r="Z59" s="672"/>
      <c r="AA59" s="659"/>
      <c r="AB59" s="255"/>
      <c r="AC59" s="260"/>
      <c r="AD59" s="260"/>
    </row>
    <row r="60" spans="1:30" ht="15.75" customHeight="1">
      <c r="A60" s="260"/>
      <c r="B60" s="41"/>
      <c r="C60" s="44">
        <v>2027</v>
      </c>
      <c r="D60" s="45">
        <v>46388</v>
      </c>
      <c r="E60" s="361">
        <v>46751</v>
      </c>
      <c r="F60" s="659"/>
      <c r="G60" s="46">
        <v>40</v>
      </c>
      <c r="H60" s="366"/>
      <c r="I60" s="672"/>
      <c r="J60" s="672"/>
      <c r="K60" s="672"/>
      <c r="L60" s="672"/>
      <c r="M60" s="672"/>
      <c r="N60" s="672"/>
      <c r="O60" s="672"/>
      <c r="P60" s="672"/>
      <c r="Q60" s="672"/>
      <c r="R60" s="672"/>
      <c r="S60" s="672"/>
      <c r="T60" s="672"/>
      <c r="U60" s="672"/>
      <c r="V60" s="672"/>
      <c r="W60" s="672"/>
      <c r="X60" s="672"/>
      <c r="Y60" s="672"/>
      <c r="Z60" s="672"/>
      <c r="AA60" s="659"/>
      <c r="AB60" s="255"/>
      <c r="AC60" s="260"/>
      <c r="AD60" s="260"/>
    </row>
    <row r="61" spans="1:30" ht="15.75" customHeight="1">
      <c r="A61" s="260"/>
      <c r="B61" s="41"/>
      <c r="C61" s="44"/>
      <c r="D61" s="44"/>
      <c r="E61" s="362"/>
      <c r="F61" s="659"/>
      <c r="G61" s="43"/>
      <c r="H61" s="362"/>
      <c r="I61" s="672"/>
      <c r="J61" s="672"/>
      <c r="K61" s="672"/>
      <c r="L61" s="672"/>
      <c r="M61" s="672"/>
      <c r="N61" s="672"/>
      <c r="O61" s="672"/>
      <c r="P61" s="672"/>
      <c r="Q61" s="672"/>
      <c r="R61" s="672"/>
      <c r="S61" s="672"/>
      <c r="T61" s="672"/>
      <c r="U61" s="672"/>
      <c r="V61" s="672"/>
      <c r="W61" s="672"/>
      <c r="X61" s="672"/>
      <c r="Y61" s="672"/>
      <c r="Z61" s="672"/>
      <c r="AA61" s="659"/>
      <c r="AB61" s="255"/>
      <c r="AC61" s="260"/>
      <c r="AD61" s="260"/>
    </row>
    <row r="62" spans="1:30" ht="15.75" customHeight="1">
      <c r="A62" s="233"/>
      <c r="B62" s="31"/>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41"/>
      <c r="AC62" s="233"/>
      <c r="AD62" s="233"/>
    </row>
    <row r="63" spans="1:30" ht="15.75" customHeight="1">
      <c r="A63" s="233"/>
      <c r="B63" s="31"/>
      <c r="C63" s="349" t="s">
        <v>163</v>
      </c>
      <c r="D63" s="668"/>
      <c r="E63" s="246"/>
      <c r="F63" s="237" t="s">
        <v>164</v>
      </c>
      <c r="G63" s="47"/>
      <c r="H63" s="248"/>
      <c r="I63" s="237" t="s">
        <v>165</v>
      </c>
      <c r="J63" s="233"/>
      <c r="K63" s="347"/>
      <c r="L63" s="659"/>
      <c r="M63" s="246"/>
      <c r="N63" s="233"/>
      <c r="O63" s="233"/>
      <c r="P63" s="233"/>
      <c r="Q63" s="233"/>
      <c r="R63" s="233"/>
      <c r="S63" s="233"/>
      <c r="T63" s="233"/>
      <c r="U63" s="233"/>
      <c r="V63" s="233"/>
      <c r="W63" s="233"/>
      <c r="X63" s="233"/>
      <c r="Y63" s="233"/>
      <c r="Z63" s="233"/>
      <c r="AA63" s="233"/>
      <c r="AB63" s="241"/>
      <c r="AC63" s="233"/>
      <c r="AD63" s="233"/>
    </row>
    <row r="64" spans="1:30" ht="15.75" customHeight="1">
      <c r="A64" s="233"/>
      <c r="B64" s="261"/>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62"/>
      <c r="AC64" s="233"/>
      <c r="AD64" s="233"/>
    </row>
    <row r="65" spans="1:30" ht="15.75" customHeight="1">
      <c r="A65" s="233"/>
      <c r="B65" s="360" t="s">
        <v>166</v>
      </c>
      <c r="C65" s="672"/>
      <c r="D65" s="672"/>
      <c r="E65" s="672"/>
      <c r="F65" s="672"/>
      <c r="G65" s="672"/>
      <c r="H65" s="672"/>
      <c r="I65" s="672"/>
      <c r="J65" s="672"/>
      <c r="K65" s="672"/>
      <c r="L65" s="672"/>
      <c r="M65" s="672"/>
      <c r="N65" s="672"/>
      <c r="O65" s="672"/>
      <c r="P65" s="672"/>
      <c r="Q65" s="672"/>
      <c r="R65" s="672"/>
      <c r="S65" s="672"/>
      <c r="T65" s="672"/>
      <c r="U65" s="672"/>
      <c r="V65" s="672"/>
      <c r="W65" s="672"/>
      <c r="X65" s="672"/>
      <c r="Y65" s="672"/>
      <c r="Z65" s="672"/>
      <c r="AA65" s="672"/>
      <c r="AB65" s="659"/>
      <c r="AC65" s="233"/>
      <c r="AD65" s="233"/>
    </row>
    <row r="66" spans="1:30" ht="15.75" customHeight="1">
      <c r="A66" s="233"/>
      <c r="B66" s="48"/>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49"/>
      <c r="AC66" s="233"/>
      <c r="AD66" s="233"/>
    </row>
    <row r="67" spans="1:30" ht="29.25" customHeight="1">
      <c r="A67" s="233"/>
      <c r="B67" s="362" t="s">
        <v>161</v>
      </c>
      <c r="C67" s="659"/>
      <c r="D67" s="43"/>
      <c r="E67" s="362" t="s">
        <v>167</v>
      </c>
      <c r="F67" s="659"/>
      <c r="G67" s="43"/>
      <c r="H67" s="346" t="s">
        <v>168</v>
      </c>
      <c r="I67" s="659"/>
      <c r="J67" s="362"/>
      <c r="K67" s="659"/>
      <c r="L67" s="365"/>
      <c r="M67" s="668"/>
      <c r="N67" s="43" t="s">
        <v>169</v>
      </c>
      <c r="O67" s="362"/>
      <c r="P67" s="672"/>
      <c r="Q67" s="659"/>
      <c r="R67" s="362" t="s">
        <v>170</v>
      </c>
      <c r="S67" s="672"/>
      <c r="T67" s="659"/>
      <c r="U67" s="362"/>
      <c r="V67" s="672"/>
      <c r="W67" s="659"/>
      <c r="X67" s="362" t="s">
        <v>171</v>
      </c>
      <c r="Y67" s="659"/>
      <c r="Z67" s="362"/>
      <c r="AA67" s="672"/>
      <c r="AB67" s="659"/>
      <c r="AC67" s="233"/>
      <c r="AD67" s="233"/>
    </row>
    <row r="68" spans="1:30" ht="15.75" customHeight="1">
      <c r="A68" s="233"/>
      <c r="B68" s="48"/>
      <c r="C68" s="263"/>
      <c r="D68" s="263"/>
      <c r="E68" s="263"/>
      <c r="F68" s="256"/>
      <c r="G68" s="264"/>
      <c r="H68" s="265"/>
      <c r="I68" s="265"/>
      <c r="J68" s="256"/>
      <c r="K68" s="256"/>
      <c r="L68" s="256"/>
      <c r="M68" s="256"/>
      <c r="N68" s="265"/>
      <c r="O68" s="256"/>
      <c r="P68" s="256"/>
      <c r="Q68" s="256"/>
      <c r="R68" s="256"/>
      <c r="S68" s="265"/>
      <c r="T68" s="243"/>
      <c r="U68" s="243"/>
      <c r="V68" s="233"/>
      <c r="W68" s="265"/>
      <c r="X68" s="253"/>
      <c r="Y68" s="253"/>
      <c r="Z68" s="50"/>
      <c r="AA68" s="28"/>
      <c r="AB68" s="51"/>
      <c r="AC68" s="233"/>
      <c r="AD68" s="233"/>
    </row>
    <row r="69" spans="1:30" ht="15.75" customHeight="1">
      <c r="A69" s="233"/>
      <c r="B69" s="360" t="s">
        <v>172</v>
      </c>
      <c r="C69" s="659"/>
      <c r="D69" s="363"/>
      <c r="E69" s="670"/>
      <c r="F69" s="670"/>
      <c r="G69" s="670"/>
      <c r="H69" s="670"/>
      <c r="I69" s="670"/>
      <c r="J69" s="670"/>
      <c r="K69" s="670"/>
      <c r="L69" s="670"/>
      <c r="M69" s="670"/>
      <c r="N69" s="670"/>
      <c r="O69" s="670"/>
      <c r="P69" s="670"/>
      <c r="Q69" s="670"/>
      <c r="R69" s="670"/>
      <c r="S69" s="670"/>
      <c r="T69" s="670"/>
      <c r="U69" s="670"/>
      <c r="V69" s="670"/>
      <c r="W69" s="670"/>
      <c r="X69" s="670"/>
      <c r="Y69" s="670"/>
      <c r="Z69" s="670"/>
      <c r="AA69" s="670"/>
      <c r="AB69" s="671"/>
      <c r="AC69" s="233"/>
      <c r="AD69" s="233"/>
    </row>
    <row r="70" spans="1:30" ht="15.75" customHeight="1">
      <c r="A70" s="233"/>
      <c r="B70" s="48"/>
      <c r="C70" s="263"/>
      <c r="D70" s="263"/>
      <c r="E70" s="263"/>
      <c r="F70" s="256"/>
      <c r="G70" s="264"/>
      <c r="H70" s="265"/>
      <c r="I70" s="265"/>
      <c r="J70" s="256"/>
      <c r="K70" s="256"/>
      <c r="L70" s="256"/>
      <c r="M70" s="256"/>
      <c r="N70" s="265"/>
      <c r="O70" s="256"/>
      <c r="P70" s="256"/>
      <c r="Q70" s="256"/>
      <c r="R70" s="256"/>
      <c r="S70" s="265"/>
      <c r="T70" s="243"/>
      <c r="U70" s="243"/>
      <c r="V70" s="233"/>
      <c r="W70" s="265"/>
      <c r="X70" s="253"/>
      <c r="Y70" s="253"/>
      <c r="Z70" s="50"/>
      <c r="AA70" s="28"/>
      <c r="AB70" s="51"/>
      <c r="AC70" s="233"/>
      <c r="AD70" s="233"/>
    </row>
    <row r="71" spans="1:30" ht="15.75" customHeight="1">
      <c r="A71" s="233"/>
      <c r="B71" s="360" t="s">
        <v>173</v>
      </c>
      <c r="C71" s="659"/>
      <c r="D71" s="364"/>
      <c r="E71" s="670"/>
      <c r="F71" s="670"/>
      <c r="G71" s="670"/>
      <c r="H71" s="670"/>
      <c r="I71" s="670"/>
      <c r="J71" s="670"/>
      <c r="K71" s="670"/>
      <c r="L71" s="670"/>
      <c r="M71" s="670"/>
      <c r="N71" s="670"/>
      <c r="O71" s="670"/>
      <c r="P71" s="670"/>
      <c r="Q71" s="670"/>
      <c r="R71" s="670"/>
      <c r="S71" s="670"/>
      <c r="T71" s="670"/>
      <c r="U71" s="670"/>
      <c r="V71" s="670"/>
      <c r="W71" s="670"/>
      <c r="X71" s="670"/>
      <c r="Y71" s="670"/>
      <c r="Z71" s="670"/>
      <c r="AA71" s="670"/>
      <c r="AB71" s="671"/>
      <c r="AC71" s="233"/>
      <c r="AD71" s="233"/>
    </row>
    <row r="72" spans="1:30" ht="15.75" customHeight="1">
      <c r="A72" s="233"/>
      <c r="B72" s="48"/>
      <c r="C72" s="263"/>
      <c r="D72" s="263"/>
      <c r="E72" s="263"/>
      <c r="F72" s="256"/>
      <c r="G72" s="264"/>
      <c r="H72" s="265"/>
      <c r="I72" s="265"/>
      <c r="J72" s="256"/>
      <c r="K72" s="256"/>
      <c r="L72" s="256"/>
      <c r="M72" s="256"/>
      <c r="N72" s="265"/>
      <c r="O72" s="256"/>
      <c r="P72" s="256"/>
      <c r="Q72" s="256"/>
      <c r="R72" s="256"/>
      <c r="S72" s="265"/>
      <c r="T72" s="243"/>
      <c r="U72" s="243"/>
      <c r="V72" s="233"/>
      <c r="W72" s="265"/>
      <c r="X72" s="253"/>
      <c r="Y72" s="253"/>
      <c r="Z72" s="253"/>
      <c r="AA72" s="243"/>
      <c r="AB72" s="249"/>
      <c r="AC72" s="233"/>
      <c r="AD72" s="233"/>
    </row>
    <row r="73" spans="1:30" ht="15.75" customHeight="1">
      <c r="A73" s="233"/>
      <c r="B73" s="360" t="s">
        <v>174</v>
      </c>
      <c r="C73" s="659"/>
      <c r="D73" s="364"/>
      <c r="E73" s="670"/>
      <c r="F73" s="670"/>
      <c r="G73" s="670"/>
      <c r="H73" s="670"/>
      <c r="I73" s="670"/>
      <c r="J73" s="670"/>
      <c r="K73" s="670"/>
      <c r="L73" s="670"/>
      <c r="M73" s="670"/>
      <c r="N73" s="670"/>
      <c r="O73" s="670"/>
      <c r="P73" s="670"/>
      <c r="Q73" s="670"/>
      <c r="R73" s="670"/>
      <c r="S73" s="670"/>
      <c r="T73" s="670"/>
      <c r="U73" s="670"/>
      <c r="V73" s="670"/>
      <c r="W73" s="670"/>
      <c r="X73" s="670"/>
      <c r="Y73" s="670"/>
      <c r="Z73" s="670"/>
      <c r="AA73" s="670"/>
      <c r="AB73" s="671"/>
      <c r="AC73" s="233"/>
      <c r="AD73" s="233"/>
    </row>
    <row r="74" spans="1:30" ht="15.75" customHeight="1">
      <c r="A74" s="233"/>
      <c r="B74" s="48"/>
      <c r="C74" s="263"/>
      <c r="D74" s="263"/>
      <c r="E74" s="263"/>
      <c r="F74" s="256"/>
      <c r="G74" s="264"/>
      <c r="H74" s="265"/>
      <c r="I74" s="265"/>
      <c r="J74" s="256"/>
      <c r="K74" s="256"/>
      <c r="L74" s="256"/>
      <c r="M74" s="256"/>
      <c r="N74" s="265"/>
      <c r="O74" s="256"/>
      <c r="P74" s="256"/>
      <c r="Q74" s="256"/>
      <c r="R74" s="256"/>
      <c r="S74" s="265"/>
      <c r="T74" s="243"/>
      <c r="U74" s="243"/>
      <c r="V74" s="233"/>
      <c r="W74" s="265"/>
      <c r="X74" s="253"/>
      <c r="Y74" s="253"/>
      <c r="Z74" s="50"/>
      <c r="AA74" s="28"/>
      <c r="AB74" s="51"/>
      <c r="AC74" s="233"/>
      <c r="AD74" s="233"/>
    </row>
    <row r="75" spans="1:30" ht="15.75" customHeight="1">
      <c r="A75" s="233"/>
      <c r="B75" s="360" t="s">
        <v>175</v>
      </c>
      <c r="C75" s="659"/>
      <c r="D75" s="364"/>
      <c r="E75" s="670"/>
      <c r="F75" s="670"/>
      <c r="G75" s="670"/>
      <c r="H75" s="670"/>
      <c r="I75" s="670"/>
      <c r="J75" s="670"/>
      <c r="K75" s="670"/>
      <c r="L75" s="670"/>
      <c r="M75" s="670"/>
      <c r="N75" s="670"/>
      <c r="O75" s="670"/>
      <c r="P75" s="670"/>
      <c r="Q75" s="670"/>
      <c r="R75" s="670"/>
      <c r="S75" s="670"/>
      <c r="T75" s="670"/>
      <c r="U75" s="670"/>
      <c r="V75" s="670"/>
      <c r="W75" s="670"/>
      <c r="X75" s="670"/>
      <c r="Y75" s="670"/>
      <c r="Z75" s="670"/>
      <c r="AA75" s="670"/>
      <c r="AB75" s="671"/>
      <c r="AC75" s="233"/>
      <c r="AD75" s="233"/>
    </row>
    <row r="76" spans="1:30" ht="15.75" customHeight="1">
      <c r="A76" s="233"/>
      <c r="B76" s="48"/>
      <c r="C76" s="263"/>
      <c r="D76" s="263"/>
      <c r="E76" s="263"/>
      <c r="F76" s="256"/>
      <c r="G76" s="264"/>
      <c r="H76" s="265"/>
      <c r="I76" s="265"/>
      <c r="J76" s="256"/>
      <c r="K76" s="256"/>
      <c r="L76" s="256"/>
      <c r="M76" s="256"/>
      <c r="N76" s="265"/>
      <c r="O76" s="256"/>
      <c r="P76" s="256"/>
      <c r="Q76" s="256"/>
      <c r="R76" s="256"/>
      <c r="S76" s="265"/>
      <c r="T76" s="243"/>
      <c r="U76" s="243"/>
      <c r="V76" s="233"/>
      <c r="W76" s="265"/>
      <c r="X76" s="253"/>
      <c r="Y76" s="253"/>
      <c r="Z76" s="50"/>
      <c r="AA76" s="28"/>
      <c r="AB76" s="51"/>
      <c r="AC76" s="233"/>
      <c r="AD76" s="233"/>
    </row>
    <row r="77" spans="1:30" ht="15.75" customHeight="1">
      <c r="A77" s="233"/>
      <c r="B77" s="360" t="s">
        <v>176</v>
      </c>
      <c r="C77" s="659"/>
      <c r="D77" s="364"/>
      <c r="E77" s="670"/>
      <c r="F77" s="670"/>
      <c r="G77" s="670"/>
      <c r="H77" s="670"/>
      <c r="I77" s="670"/>
      <c r="J77" s="670"/>
      <c r="K77" s="670"/>
      <c r="L77" s="670"/>
      <c r="M77" s="670"/>
      <c r="N77" s="670"/>
      <c r="O77" s="670"/>
      <c r="P77" s="670"/>
      <c r="Q77" s="670"/>
      <c r="R77" s="670"/>
      <c r="S77" s="670"/>
      <c r="T77" s="670"/>
      <c r="U77" s="670"/>
      <c r="V77" s="670"/>
      <c r="W77" s="670"/>
      <c r="X77" s="670"/>
      <c r="Y77" s="670"/>
      <c r="Z77" s="670"/>
      <c r="AA77" s="670"/>
      <c r="AB77" s="671"/>
      <c r="AC77" s="233"/>
      <c r="AD77" s="233"/>
    </row>
    <row r="78" spans="1:30" ht="15.75" customHeight="1">
      <c r="A78" s="233"/>
      <c r="B78" s="48"/>
      <c r="C78" s="263"/>
      <c r="D78" s="263"/>
      <c r="E78" s="263"/>
      <c r="F78" s="256"/>
      <c r="G78" s="264"/>
      <c r="H78" s="265"/>
      <c r="I78" s="265"/>
      <c r="J78" s="256"/>
      <c r="K78" s="256"/>
      <c r="L78" s="256"/>
      <c r="M78" s="256"/>
      <c r="N78" s="265"/>
      <c r="O78" s="256"/>
      <c r="P78" s="256"/>
      <c r="Q78" s="256"/>
      <c r="R78" s="256"/>
      <c r="S78" s="265"/>
      <c r="T78" s="243"/>
      <c r="U78" s="243"/>
      <c r="V78" s="233"/>
      <c r="W78" s="265"/>
      <c r="X78" s="253"/>
      <c r="Y78" s="253"/>
      <c r="Z78" s="50"/>
      <c r="AA78" s="28"/>
      <c r="AB78" s="51"/>
      <c r="AC78" s="233"/>
      <c r="AD78" s="233"/>
    </row>
    <row r="79" spans="1:30" ht="15.75" customHeight="1">
      <c r="A79" s="233"/>
      <c r="B79" s="360" t="s">
        <v>177</v>
      </c>
      <c r="C79" s="672"/>
      <c r="D79" s="672"/>
      <c r="E79" s="672"/>
      <c r="F79" s="672"/>
      <c r="G79" s="672"/>
      <c r="H79" s="672"/>
      <c r="I79" s="672"/>
      <c r="J79" s="672"/>
      <c r="K79" s="672"/>
      <c r="L79" s="672"/>
      <c r="M79" s="672"/>
      <c r="N79" s="672"/>
      <c r="O79" s="672"/>
      <c r="P79" s="672"/>
      <c r="Q79" s="672"/>
      <c r="R79" s="672"/>
      <c r="S79" s="672"/>
      <c r="T79" s="672"/>
      <c r="U79" s="672"/>
      <c r="V79" s="672"/>
      <c r="W79" s="672"/>
      <c r="X79" s="672"/>
      <c r="Y79" s="672"/>
      <c r="Z79" s="672"/>
      <c r="AA79" s="672"/>
      <c r="AB79" s="659"/>
      <c r="AC79" s="233"/>
      <c r="AD79" s="233"/>
    </row>
    <row r="80" spans="1:30" ht="15.75" customHeight="1">
      <c r="A80" s="233"/>
      <c r="B80" s="346" t="s">
        <v>122</v>
      </c>
      <c r="C80" s="659"/>
      <c r="D80" s="52" t="s">
        <v>178</v>
      </c>
      <c r="E80" s="346" t="s">
        <v>179</v>
      </c>
      <c r="F80" s="659"/>
      <c r="G80" s="346" t="s">
        <v>177</v>
      </c>
      <c r="H80" s="672"/>
      <c r="I80" s="672"/>
      <c r="J80" s="672"/>
      <c r="K80" s="672"/>
      <c r="L80" s="672"/>
      <c r="M80" s="672"/>
      <c r="N80" s="672"/>
      <c r="O80" s="659"/>
      <c r="P80" s="346" t="s">
        <v>180</v>
      </c>
      <c r="Q80" s="672"/>
      <c r="R80" s="672"/>
      <c r="S80" s="672"/>
      <c r="T80" s="672"/>
      <c r="U80" s="672"/>
      <c r="V80" s="672"/>
      <c r="W80" s="672"/>
      <c r="X80" s="672"/>
      <c r="Y80" s="672"/>
      <c r="Z80" s="672"/>
      <c r="AA80" s="672"/>
      <c r="AB80" s="659"/>
      <c r="AC80" s="233"/>
      <c r="AD80" s="233"/>
    </row>
    <row r="81" spans="1:30" ht="15.75" customHeight="1">
      <c r="A81" s="233"/>
      <c r="B81" s="346"/>
      <c r="C81" s="659"/>
      <c r="D81" s="37"/>
      <c r="E81" s="346"/>
      <c r="F81" s="659"/>
      <c r="G81" s="359"/>
      <c r="H81" s="672"/>
      <c r="I81" s="672"/>
      <c r="J81" s="672"/>
      <c r="K81" s="672"/>
      <c r="L81" s="672"/>
      <c r="M81" s="672"/>
      <c r="N81" s="672"/>
      <c r="O81" s="659"/>
      <c r="P81" s="359"/>
      <c r="Q81" s="672"/>
      <c r="R81" s="672"/>
      <c r="S81" s="672"/>
      <c r="T81" s="672"/>
      <c r="U81" s="672"/>
      <c r="V81" s="672"/>
      <c r="W81" s="672"/>
      <c r="X81" s="672"/>
      <c r="Y81" s="672"/>
      <c r="Z81" s="672"/>
      <c r="AA81" s="672"/>
      <c r="AB81" s="659"/>
      <c r="AC81" s="233"/>
      <c r="AD81" s="233"/>
    </row>
    <row r="82" spans="1:30" ht="15.75" customHeight="1">
      <c r="A82" s="233"/>
      <c r="B82" s="346"/>
      <c r="C82" s="659"/>
      <c r="D82" s="37"/>
      <c r="E82" s="346"/>
      <c r="F82" s="659"/>
      <c r="G82" s="359"/>
      <c r="H82" s="672"/>
      <c r="I82" s="672"/>
      <c r="J82" s="672"/>
      <c r="K82" s="672"/>
      <c r="L82" s="672"/>
      <c r="M82" s="672"/>
      <c r="N82" s="672"/>
      <c r="O82" s="659"/>
      <c r="P82" s="359"/>
      <c r="Q82" s="672"/>
      <c r="R82" s="672"/>
      <c r="S82" s="672"/>
      <c r="T82" s="672"/>
      <c r="U82" s="672"/>
      <c r="V82" s="672"/>
      <c r="W82" s="672"/>
      <c r="X82" s="672"/>
      <c r="Y82" s="672"/>
      <c r="Z82" s="672"/>
      <c r="AA82" s="672"/>
      <c r="AB82" s="659"/>
      <c r="AC82" s="233"/>
      <c r="AD82" s="233"/>
    </row>
    <row r="83" spans="1:30" ht="26.25" customHeight="1">
      <c r="A83" s="233"/>
      <c r="B83" s="358" t="s">
        <v>181</v>
      </c>
      <c r="C83" s="672"/>
      <c r="D83" s="672"/>
      <c r="E83" s="672"/>
      <c r="F83" s="672"/>
      <c r="G83" s="672"/>
      <c r="H83" s="672"/>
      <c r="I83" s="672"/>
      <c r="J83" s="672"/>
      <c r="K83" s="672"/>
      <c r="L83" s="672"/>
      <c r="M83" s="672"/>
      <c r="N83" s="672"/>
      <c r="O83" s="672"/>
      <c r="P83" s="672"/>
      <c r="Q83" s="672"/>
      <c r="R83" s="672"/>
      <c r="S83" s="672"/>
      <c r="T83" s="672"/>
      <c r="U83" s="672"/>
      <c r="V83" s="672"/>
      <c r="W83" s="672"/>
      <c r="X83" s="672"/>
      <c r="Y83" s="672"/>
      <c r="Z83" s="672"/>
      <c r="AA83" s="672"/>
      <c r="AB83" s="659"/>
      <c r="AC83" s="233"/>
      <c r="AD83" s="266"/>
    </row>
    <row r="84" spans="1:30" ht="12.75" customHeight="1">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row>
    <row r="85" spans="1:30" ht="12.75" customHeight="1">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row>
    <row r="86" spans="1:30" ht="12.75" customHeight="1">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row>
    <row r="87" spans="1:30" ht="12.75" customHeight="1">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row>
    <row r="88" spans="1:30" ht="12.75" customHeight="1">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row>
    <row r="89" spans="1:30" ht="12.75" customHeight="1">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row>
    <row r="90" spans="1:30" ht="12.75" customHeight="1">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row>
    <row r="91" spans="1:30" ht="12.75" customHeight="1">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row>
    <row r="92" spans="1:30" ht="12.75" customHeight="1">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row>
    <row r="93" spans="1:30" ht="12.75" customHeight="1">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row>
    <row r="94" spans="1:30" ht="12.75" customHeight="1">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row>
    <row r="95" spans="1:30" ht="12.75" customHeight="1">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row>
    <row r="96" spans="1:30" ht="12.75" customHeight="1">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row>
    <row r="97" spans="1:30" ht="12.75" customHeight="1">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row>
    <row r="98" spans="1:30" ht="12.75" customHeight="1">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row>
    <row r="99" spans="1:30" ht="12.75" customHeight="1">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row>
    <row r="100" spans="1:30" ht="12.75" customHeight="1">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row>
    <row r="101" spans="1:30" ht="12.75" customHeight="1">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row>
    <row r="102" spans="1:30" ht="12.75" customHeight="1">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row>
    <row r="103" spans="1:30" ht="12.75" customHeight="1">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row>
    <row r="104" spans="1:30" ht="12.75" customHeight="1">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row>
    <row r="105" spans="1:30" ht="12.75" customHeight="1">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row>
    <row r="106" spans="1:30" ht="12.75" customHeight="1">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row>
    <row r="107" spans="1:30" ht="12.75" customHeight="1">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row>
    <row r="108" spans="1:30" ht="12.75" customHeight="1">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row>
    <row r="109" spans="1:30" ht="12.75" customHeight="1">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row>
    <row r="110" spans="1:30" ht="12.75" customHeight="1">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row>
    <row r="111" spans="1:30" ht="12.75" customHeight="1">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row>
    <row r="112" spans="1:30" ht="12.75" customHeight="1">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row>
    <row r="113" spans="1:30" ht="12.75" customHeight="1">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row>
    <row r="114" spans="1:30" ht="12.75" customHeight="1">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row>
    <row r="115" spans="1:30" ht="12.75" customHeight="1">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row>
    <row r="116" spans="1:30" ht="12.75" customHeight="1">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row>
    <row r="117" spans="1:30" ht="12.75" customHeight="1">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row>
    <row r="118" spans="1:30" ht="12.75" customHeight="1">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row>
    <row r="119" spans="1:30" ht="12.75" customHeight="1">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row>
    <row r="120" spans="1:30" ht="12.75" customHeight="1">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row>
    <row r="121" spans="1:30" ht="12.75" customHeight="1">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row>
    <row r="122" spans="1:30" ht="12.75" customHeight="1">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row>
    <row r="123" spans="1:30" ht="12.75" customHeight="1">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row>
    <row r="124" spans="1:30" ht="12.75" customHeight="1">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row>
    <row r="125" spans="1:30" ht="12.75" customHeight="1">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row>
    <row r="126" spans="1:30" ht="12.75" customHeight="1">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row>
    <row r="127" spans="1:30" ht="12.75" customHeight="1">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row>
    <row r="128" spans="1:30" ht="12.75" customHeight="1">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row>
    <row r="129" spans="1:30" ht="12.75" customHeight="1">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row>
    <row r="130" spans="1:30" ht="12.75" customHeight="1">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row>
    <row r="131" spans="1:30" ht="12.75" customHeight="1">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row>
    <row r="132" spans="1:30" ht="12.75" customHeight="1">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row>
    <row r="133" spans="1:30" ht="12.75" customHeight="1">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row>
    <row r="134" spans="1:30" ht="12.75" customHeight="1">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row>
    <row r="135" spans="1:30" ht="12.75" customHeight="1">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row>
    <row r="136" spans="1:30" ht="12.75" customHeight="1">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row>
    <row r="137" spans="1:30" ht="12.75" customHeight="1">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row>
    <row r="138" spans="1:30" ht="12.75" customHeight="1">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row>
    <row r="139" spans="1:30" ht="12.75" customHeight="1">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row>
    <row r="140" spans="1:30" ht="12.75" customHeight="1">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row>
    <row r="141" spans="1:30" ht="12.75" customHeight="1">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row>
    <row r="142" spans="1:30" ht="12.75" customHeight="1">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row>
    <row r="143" spans="1:30" ht="12.75" customHeight="1">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row>
    <row r="144" spans="1:30" ht="12.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row>
    <row r="145" spans="1:30" ht="12.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row>
    <row r="146" spans="1:30" ht="12.75" customHeight="1">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row>
    <row r="147" spans="1:30" ht="12.75" customHeight="1">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row>
    <row r="148" spans="1:30" ht="12.75" customHeight="1">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row>
    <row r="149" spans="1:30" ht="12.75" customHeight="1">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row>
    <row r="150" spans="1:30" ht="12.75" customHeight="1">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row>
    <row r="151" spans="1:30" ht="12.75" customHeight="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row>
    <row r="152" spans="1:30" ht="12.75" customHeight="1">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row>
    <row r="153" spans="1:30" ht="12.75"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row>
    <row r="154" spans="1:30" ht="12.75" customHeight="1">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row>
    <row r="155" spans="1:30" ht="12.75" customHeight="1">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row>
    <row r="156" spans="1:30" ht="12.75" customHeight="1">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row>
    <row r="157" spans="1:30" ht="12.75" customHeight="1">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row>
    <row r="158" spans="1:30" ht="12.75" customHeight="1">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row>
    <row r="159" spans="1:30" ht="12.75" customHeight="1">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row>
    <row r="160" spans="1:30" ht="12.75" customHeight="1">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row>
    <row r="161" spans="1:30" ht="12.75" customHeight="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row>
    <row r="162" spans="1:30" ht="12.75" customHeight="1">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row>
    <row r="163" spans="1:30" ht="12.75" customHeight="1">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row>
    <row r="164" spans="1:30" ht="12.75" customHeight="1">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row>
    <row r="165" spans="1:30" ht="12.75"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row>
    <row r="166" spans="1:30" ht="12.75" customHeight="1">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row>
    <row r="167" spans="1:30" ht="12.75" customHeight="1">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row>
    <row r="168" spans="1:30" ht="12.75" customHeight="1">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row>
    <row r="169" spans="1:30" ht="12.75" customHeight="1">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row>
    <row r="170" spans="1:30" ht="12.75" customHeight="1">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row>
    <row r="171" spans="1:30" ht="12.75" customHeight="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row>
    <row r="172" spans="1:30" ht="12.75" customHeight="1">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row>
    <row r="173" spans="1:30" ht="12.75" customHeight="1">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row>
    <row r="174" spans="1:30" ht="12.75" customHeight="1">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row>
    <row r="175" spans="1:30" ht="12.75" customHeight="1">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row>
    <row r="176" spans="1:30" ht="12.75" customHeight="1">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row>
    <row r="177" spans="1:30" ht="12.75" customHeight="1">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row>
    <row r="178" spans="1:30" ht="12.75" customHeight="1">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row>
    <row r="179" spans="1:30" ht="12.75" customHeight="1">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row>
    <row r="180" spans="1:30" ht="12.75" customHeight="1">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row>
    <row r="181" spans="1:30" ht="12.75" customHeight="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row>
    <row r="182" spans="1:30" ht="12.75" customHeight="1">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row>
    <row r="183" spans="1:30" ht="12.75" customHeight="1">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row>
    <row r="184" spans="1:30" ht="12.75" customHeight="1">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row>
    <row r="185" spans="1:30" ht="12.75" customHeight="1">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row>
    <row r="186" spans="1:30" ht="12.75" customHeight="1">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row>
    <row r="187" spans="1:30" ht="12.75" customHeight="1">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row>
    <row r="188" spans="1:30" ht="12.75" customHeight="1">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row>
    <row r="189" spans="1:30" ht="12.75" customHeight="1">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row>
    <row r="190" spans="1:30" ht="12.75" customHeight="1">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row>
    <row r="191" spans="1:30" ht="12.75" customHeight="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row>
    <row r="192" spans="1:30" ht="12.75" customHeight="1">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row>
    <row r="193" spans="1:30" ht="12.75" customHeight="1">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row>
    <row r="194" spans="1:30" ht="12.75" customHeight="1">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row>
    <row r="195" spans="1:30" ht="12.75" customHeight="1">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row>
    <row r="196" spans="1:30" ht="12.75" customHeight="1">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row>
    <row r="197" spans="1:30" ht="12.75" customHeight="1">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row>
    <row r="198" spans="1:30" ht="12.75" customHeight="1">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row>
    <row r="199" spans="1:30" ht="12.75" customHeight="1">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row>
    <row r="200" spans="1:30" ht="12.75" customHeight="1">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row>
    <row r="201" spans="1:30" ht="12.75" customHeight="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row>
    <row r="202" spans="1:30" ht="12.75" customHeight="1">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row>
    <row r="203" spans="1:30" ht="12.75" customHeight="1">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row>
    <row r="204" spans="1:30" ht="12.75" customHeight="1">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row>
    <row r="205" spans="1:30" ht="12.75" customHeight="1">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row>
    <row r="206" spans="1:30" ht="12.75" customHeight="1">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row>
    <row r="207" spans="1:30" ht="12.75" customHeight="1">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row>
    <row r="208" spans="1:30" ht="12.75" customHeight="1">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row>
    <row r="209" spans="1:30" ht="12.75" customHeight="1">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row>
    <row r="210" spans="1:30" ht="12.75" customHeight="1">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row>
    <row r="211" spans="1:30" ht="12.75" customHeight="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row>
    <row r="212" spans="1:30" ht="12.75" customHeight="1">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row>
    <row r="213" spans="1:30" ht="12.75" customHeight="1">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row>
    <row r="214" spans="1:30" ht="12.75" customHeight="1">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row>
    <row r="215" spans="1:30" ht="12.75" customHeight="1">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row>
    <row r="216" spans="1:30" ht="12.75" customHeight="1">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row>
    <row r="217" spans="1:30" ht="12.75" customHeight="1">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row>
    <row r="218" spans="1:30" ht="12.75" customHeight="1">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row>
    <row r="219" spans="1:30" ht="12.75" customHeight="1">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row>
    <row r="220" spans="1:30" ht="12.75" customHeight="1">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row>
    <row r="221" spans="1:30" ht="12.75" customHeight="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row>
    <row r="222" spans="1:30" ht="12.75" customHeight="1">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row>
    <row r="223" spans="1:30" ht="12.75" customHeight="1">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row>
    <row r="224" spans="1:30" ht="12.75" customHeight="1">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row>
    <row r="225" spans="1:30" ht="12.75" customHeight="1">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row>
    <row r="226" spans="1:30" ht="12.75" customHeight="1">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row>
    <row r="227" spans="1:30" ht="12.75" customHeight="1">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row>
    <row r="228" spans="1:30" ht="12.75" customHeight="1">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row>
    <row r="229" spans="1:30" ht="12.75" customHeight="1">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row>
    <row r="230" spans="1:30" ht="12.75" customHeight="1">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row>
    <row r="231" spans="1:30" ht="12.75" customHeight="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row>
    <row r="232" spans="1:30" ht="12.75" customHeight="1">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row>
    <row r="233" spans="1:30" ht="12.75" customHeight="1">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row>
    <row r="234" spans="1:30" ht="12.75" customHeight="1">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row>
    <row r="235" spans="1:30" ht="12.75" customHeight="1">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row>
    <row r="236" spans="1:30" ht="12.75" customHeight="1">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row>
    <row r="237" spans="1:30" ht="12.75" customHeight="1">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row>
    <row r="238" spans="1:30" ht="12.75" customHeight="1">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row>
    <row r="239" spans="1:30" ht="12.75" customHeight="1">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row>
    <row r="240" spans="1:30" ht="12.75" customHeight="1">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row>
    <row r="241" spans="1:30" ht="12.75" customHeight="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row>
    <row r="242" spans="1:30" ht="12.75" customHeight="1">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row>
    <row r="243" spans="1:30" ht="12.75" customHeight="1">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row>
    <row r="244" spans="1:30" ht="12.75" customHeight="1">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row>
    <row r="245" spans="1:30" ht="12.75" customHeight="1">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row>
    <row r="246" spans="1:30" ht="12.75" customHeight="1">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row>
    <row r="247" spans="1:30" ht="12.75" customHeight="1">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row>
    <row r="248" spans="1:30" ht="12.75" customHeight="1">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row>
    <row r="249" spans="1:30" ht="12.75" customHeight="1">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row>
    <row r="250" spans="1:30" ht="12.75"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row>
    <row r="251" spans="1:30" ht="12.75" customHeight="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row>
    <row r="252" spans="1:30" ht="12.75" customHeight="1">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row>
    <row r="253" spans="1:30" ht="12.75" customHeight="1">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row>
    <row r="254" spans="1:30" ht="12.75" customHeight="1">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row>
    <row r="255" spans="1:30" ht="12.75" customHeight="1">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row>
    <row r="256" spans="1:30" ht="12.75" customHeight="1">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row>
    <row r="257" spans="1:30" ht="12.75" customHeight="1">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row>
    <row r="258" spans="1:30" ht="12.75" customHeight="1">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row>
    <row r="259" spans="1:30" ht="12.75" customHeight="1">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row>
    <row r="260" spans="1:30" ht="12.75" customHeight="1">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row>
    <row r="261" spans="1:30" ht="12.75" customHeight="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row>
    <row r="262" spans="1:30" ht="12.75" customHeight="1">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row>
    <row r="263" spans="1:30" ht="12.75" customHeight="1">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row>
    <row r="264" spans="1:30" ht="12.75" customHeight="1">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row>
    <row r="265" spans="1:30" ht="12.75" customHeight="1">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row>
    <row r="266" spans="1:30" ht="12.75" customHeight="1">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row>
    <row r="267" spans="1:30" ht="12.75" customHeight="1">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row>
    <row r="268" spans="1:30" ht="12.75" customHeight="1">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row>
    <row r="269" spans="1:30" ht="12.75" customHeight="1">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row>
    <row r="270" spans="1:30" ht="12.75" customHeight="1">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row>
    <row r="271" spans="1:30" ht="12.75" customHeight="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row>
    <row r="272" spans="1:30" ht="12.75" customHeight="1">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row>
    <row r="273" spans="1:30" ht="12.75" customHeight="1">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row>
    <row r="274" spans="1:30" ht="12.75" customHeight="1">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row>
    <row r="275" spans="1:30" ht="12.75" customHeight="1">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row>
    <row r="276" spans="1:30" ht="12.75" customHeight="1">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row>
    <row r="277" spans="1:30" ht="12.75" customHeight="1">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row>
    <row r="278" spans="1:30" ht="12.75" customHeight="1">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row>
    <row r="279" spans="1:30" ht="12.75" customHeight="1">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row>
    <row r="280" spans="1:30" ht="12.75" customHeight="1">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row>
    <row r="281" spans="1:30" ht="12.75" customHeight="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row>
    <row r="282" spans="1:30" ht="12.75" customHeight="1">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row>
    <row r="283" spans="1:30" ht="12.75" customHeight="1">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row>
    <row r="284" spans="1:30" ht="12.75" customHeight="1">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row>
    <row r="285" spans="1:30" ht="12.75" customHeight="1">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row>
    <row r="286" spans="1:30" ht="12.75" customHeight="1">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row>
    <row r="287" spans="1:30" ht="12.75" customHeight="1">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row>
    <row r="288" spans="1:30" ht="12.75" customHeight="1">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row>
    <row r="289" spans="1:30" ht="12.75" customHeight="1">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row>
    <row r="290" spans="1:30" ht="12.75" customHeight="1">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row>
    <row r="291" spans="1:30" ht="12.75" customHeight="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row>
    <row r="292" spans="1:30" ht="12.75" customHeight="1">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row>
    <row r="293" spans="1:30" ht="12.75" customHeight="1">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row>
    <row r="294" spans="1:30" ht="12.75" customHeight="1">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row>
    <row r="295" spans="1:30" ht="12.75" customHeight="1">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row>
    <row r="296" spans="1:30" ht="12.75" customHeight="1">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row>
    <row r="297" spans="1:30" ht="12.75" customHeight="1">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row>
    <row r="298" spans="1:30" ht="12.75" customHeight="1">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row>
    <row r="299" spans="1:30" ht="12.75" customHeight="1">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row>
    <row r="300" spans="1:30" ht="12.75" customHeight="1">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row>
    <row r="301" spans="1:30" ht="12.75" customHeight="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row>
    <row r="302" spans="1:30" ht="12.75" customHeight="1">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row>
    <row r="303" spans="1:30" ht="12.75" customHeight="1">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row>
    <row r="304" spans="1:30" ht="12.75" customHeight="1">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row>
    <row r="305" spans="1:30" ht="12.75" customHeight="1">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row>
    <row r="306" spans="1:30" ht="12.75" customHeight="1">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row>
    <row r="307" spans="1:30" ht="12.75" customHeight="1">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row>
    <row r="308" spans="1:30" ht="12.75" customHeight="1">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row>
    <row r="309" spans="1:30" ht="12.75" customHeight="1">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row>
    <row r="310" spans="1:30" ht="12.75" customHeight="1">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row>
    <row r="311" spans="1:30" ht="12.75" customHeight="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row>
    <row r="312" spans="1:30" ht="12.75" customHeight="1">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row>
    <row r="313" spans="1:30" ht="12.75" customHeight="1">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row>
    <row r="314" spans="1:30" ht="12.75" customHeight="1">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row>
    <row r="315" spans="1:30" ht="12.75" customHeight="1">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row>
    <row r="316" spans="1:30" ht="12.75" customHeight="1">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row>
    <row r="317" spans="1:30" ht="12.75" customHeight="1">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row>
    <row r="318" spans="1:30" ht="12.75" customHeight="1">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row>
    <row r="319" spans="1:30" ht="12.75" customHeight="1">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row>
    <row r="320" spans="1:30" ht="12.75" customHeight="1">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row>
    <row r="321" spans="1:30" ht="12.75" customHeight="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row>
    <row r="322" spans="1:30" ht="12.75" customHeight="1">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row>
    <row r="323" spans="1:30" ht="12.75" customHeight="1">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row>
    <row r="324" spans="1:30" ht="12.75" customHeight="1">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row>
    <row r="325" spans="1:30" ht="12.75" customHeight="1">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row>
    <row r="326" spans="1:30" ht="12.75" customHeight="1">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row>
    <row r="327" spans="1:30" ht="12.75" customHeight="1">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row>
    <row r="328" spans="1:30" ht="12.75" customHeight="1">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row>
    <row r="329" spans="1:30" ht="12.75" customHeight="1">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row>
    <row r="330" spans="1:30" ht="12.75" customHeight="1">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row>
    <row r="331" spans="1:30" ht="12.75" customHeight="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row>
    <row r="332" spans="1:30" ht="12.75" customHeight="1">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row>
    <row r="333" spans="1:30" ht="12.75" customHeight="1">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row>
    <row r="334" spans="1:30" ht="12.75" customHeight="1">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row>
    <row r="335" spans="1:30" ht="12.75"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row>
    <row r="336" spans="1:30" ht="12.75" customHeight="1">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row>
    <row r="337" spans="1:30" ht="12.75" customHeight="1">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row>
    <row r="338" spans="1:30" ht="12.75" customHeight="1">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row>
    <row r="339" spans="1:30" ht="12.75" customHeight="1">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row>
    <row r="340" spans="1:30" ht="12.75" customHeight="1">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row>
    <row r="341" spans="1:30" ht="12.75" customHeight="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row>
    <row r="342" spans="1:30" ht="12.75" customHeight="1">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row>
    <row r="343" spans="1:30" ht="12.75" customHeight="1">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row>
    <row r="344" spans="1:30" ht="12.75" customHeight="1">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row>
    <row r="345" spans="1:30" ht="12.75" customHeight="1">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row>
    <row r="346" spans="1:30" ht="12.75" customHeight="1">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row>
    <row r="347" spans="1:30" ht="12.75" customHeight="1">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row>
    <row r="348" spans="1:30" ht="12.75" customHeight="1">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row>
    <row r="349" spans="1:30" ht="12.75" customHeight="1">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row>
    <row r="350" spans="1:30" ht="12.75" customHeight="1">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row>
    <row r="351" spans="1:30" ht="12.75" customHeight="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row>
    <row r="352" spans="1:30" ht="12.75" customHeight="1">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row>
    <row r="353" spans="1:30" ht="12.75" customHeight="1">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row>
    <row r="354" spans="1:30" ht="12.75" customHeight="1">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row>
    <row r="355" spans="1:30" ht="12.75" customHeight="1">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row>
    <row r="356" spans="1:30" ht="12.75" customHeight="1">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row>
    <row r="357" spans="1:30" ht="12.75" customHeight="1">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row>
    <row r="358" spans="1:30" ht="12.75" customHeight="1">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row>
    <row r="359" spans="1:30" ht="12.75" customHeight="1">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row>
    <row r="360" spans="1:30" ht="12.75" customHeight="1">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row>
    <row r="361" spans="1:30" ht="12.75" customHeight="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row>
    <row r="362" spans="1:30" ht="12.75" customHeight="1">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row>
    <row r="363" spans="1:30" ht="12.75" customHeight="1">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row>
    <row r="364" spans="1:30" ht="12.75" customHeight="1">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row>
    <row r="365" spans="1:30" ht="12.75" customHeight="1">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row>
    <row r="366" spans="1:30" ht="12.75" customHeight="1">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row>
    <row r="367" spans="1:30" ht="12.75" customHeight="1">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row>
    <row r="368" spans="1:30" ht="12.75" customHeight="1">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row>
    <row r="369" spans="1:30" ht="12.75" customHeight="1">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row>
    <row r="370" spans="1:30" ht="12.75" customHeight="1">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row>
    <row r="371" spans="1:30" ht="12.75" customHeight="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row>
    <row r="372" spans="1:30" ht="12.75" customHeight="1">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row>
    <row r="373" spans="1:30" ht="12.75" customHeight="1">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row>
    <row r="374" spans="1:30" ht="12.75" customHeight="1">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row>
    <row r="375" spans="1:30" ht="12.75" customHeight="1">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row>
    <row r="376" spans="1:30" ht="12.75" customHeight="1">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row>
    <row r="377" spans="1:30" ht="12.75" customHeight="1">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row>
    <row r="378" spans="1:30" ht="12.75" customHeight="1">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row>
    <row r="379" spans="1:30" ht="12.75" customHeight="1">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row>
    <row r="380" spans="1:30" ht="12.75" customHeight="1">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row>
    <row r="381" spans="1:30" ht="12.75" customHeight="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row>
    <row r="382" spans="1:30" ht="12.75" customHeight="1">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row>
    <row r="383" spans="1:30" ht="12.75" customHeight="1">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row>
    <row r="384" spans="1:30" ht="12.75" customHeight="1">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row>
    <row r="385" spans="1:30" ht="12.75" customHeight="1">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row>
    <row r="386" spans="1:30" ht="12.75" customHeight="1">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row>
    <row r="387" spans="1:30" ht="12.75" customHeight="1">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row>
    <row r="388" spans="1:30" ht="12.75" customHeight="1">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row>
    <row r="389" spans="1:30" ht="12.75" customHeight="1">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row>
    <row r="390" spans="1:30" ht="12.75" customHeight="1">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row>
    <row r="391" spans="1:30" ht="12.75" customHeight="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row>
    <row r="392" spans="1:30" ht="12.75" customHeight="1">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row>
    <row r="393" spans="1:30" ht="12.75" customHeight="1">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row>
    <row r="394" spans="1:30" ht="12.75" customHeight="1">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row>
    <row r="395" spans="1:30" ht="12.75" customHeight="1">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row>
    <row r="396" spans="1:30" ht="12.75" customHeight="1">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row>
    <row r="397" spans="1:30" ht="12.75" customHeight="1">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row>
    <row r="398" spans="1:30" ht="12.75" customHeight="1">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row>
    <row r="399" spans="1:30" ht="12.75" customHeight="1">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row>
    <row r="400" spans="1:30" ht="12.75" customHeight="1">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row>
    <row r="401" spans="1:30" ht="12.75" customHeight="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row>
    <row r="402" spans="1:30" ht="12.75" customHeight="1">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row>
    <row r="403" spans="1:30" ht="12.75" customHeight="1">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row>
    <row r="404" spans="1:30" ht="12.75" customHeight="1">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row>
    <row r="405" spans="1:30" ht="12.75" customHeight="1">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row>
    <row r="406" spans="1:30" ht="12.75" customHeight="1">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row>
    <row r="407" spans="1:30" ht="12.75" customHeight="1">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row>
    <row r="408" spans="1:30" ht="12.75" customHeight="1">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row>
    <row r="409" spans="1:30" ht="12.75" customHeight="1">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row>
    <row r="410" spans="1:30" ht="12.75" customHeight="1">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row>
    <row r="411" spans="1:30" ht="12.75" customHeight="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row>
    <row r="412" spans="1:30" ht="12.75" customHeight="1">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row>
    <row r="413" spans="1:30" ht="12.75" customHeight="1">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row>
    <row r="414" spans="1:30" ht="12.75" customHeight="1">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row>
    <row r="415" spans="1:30" ht="12.75" customHeight="1">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row>
    <row r="416" spans="1:30" ht="12.75" customHeight="1">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row>
    <row r="417" spans="1:30" ht="12.75" customHeight="1">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row>
    <row r="418" spans="1:30" ht="12.75" customHeight="1">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row>
    <row r="419" spans="1:30" ht="12.75" customHeight="1">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row>
    <row r="420" spans="1:30" ht="12.75"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row>
    <row r="421" spans="1:30" ht="12.75" customHeight="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row>
    <row r="422" spans="1:30" ht="12.75" customHeight="1">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row>
    <row r="423" spans="1:30" ht="12.75" customHeight="1">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row>
    <row r="424" spans="1:30" ht="12.75" customHeight="1">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row>
    <row r="425" spans="1:30" ht="12.75" customHeight="1">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row>
    <row r="426" spans="1:30" ht="12.75" customHeight="1">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row>
    <row r="427" spans="1:30" ht="12.75" customHeight="1">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row>
    <row r="428" spans="1:30" ht="12.75" customHeight="1">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row>
    <row r="429" spans="1:30" ht="12.75" customHeight="1">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row>
    <row r="430" spans="1:30" ht="12.75" customHeight="1">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row>
    <row r="431" spans="1:30" ht="12.75" customHeight="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row>
    <row r="432" spans="1:30" ht="12.75" customHeight="1">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row>
    <row r="433" spans="1:30" ht="12.75" customHeight="1">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row>
    <row r="434" spans="1:30" ht="12.75" customHeight="1">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row>
    <row r="435" spans="1:30" ht="12.75" customHeight="1">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row>
    <row r="436" spans="1:30" ht="12.75" customHeight="1">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row>
    <row r="437" spans="1:30" ht="12.75" customHeight="1">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row>
    <row r="438" spans="1:30" ht="12.75" customHeight="1">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row>
    <row r="439" spans="1:30" ht="12.75" customHeight="1">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row>
    <row r="440" spans="1:30" ht="12.75" customHeight="1">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row>
    <row r="441" spans="1:30" ht="12.75" customHeight="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row>
    <row r="442" spans="1:30" ht="12.75" customHeight="1">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row>
    <row r="443" spans="1:30" ht="12.75" customHeight="1">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row>
    <row r="444" spans="1:30" ht="12.75" customHeight="1">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row>
    <row r="445" spans="1:30" ht="12.75" customHeight="1">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row>
    <row r="446" spans="1:30" ht="12.75" customHeight="1">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row>
    <row r="447" spans="1:30" ht="12.75" customHeight="1">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row>
    <row r="448" spans="1:30" ht="12.75" customHeight="1">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row>
    <row r="449" spans="1:30" ht="12.75" customHeight="1">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row>
    <row r="450" spans="1:30" ht="12.75" customHeight="1">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row>
    <row r="451" spans="1:30" ht="12.75" customHeight="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row>
    <row r="452" spans="1:30" ht="12.75" customHeight="1">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row>
    <row r="453" spans="1:30" ht="12.75" customHeight="1">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row>
    <row r="454" spans="1:30" ht="12.75" customHeight="1">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row>
    <row r="455" spans="1:30" ht="12.75" customHeight="1">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row>
    <row r="456" spans="1:30" ht="12.75" customHeight="1">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row>
    <row r="457" spans="1:30" ht="12.75" customHeight="1">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row>
    <row r="458" spans="1:30" ht="12.75" customHeight="1">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row>
    <row r="459" spans="1:30" ht="12.75" customHeight="1">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row>
    <row r="460" spans="1:30" ht="12.75" customHeight="1">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row>
    <row r="461" spans="1:30" ht="12.75" customHeight="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row>
    <row r="462" spans="1:30" ht="12.75" customHeight="1">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row>
    <row r="463" spans="1:30" ht="12.75" customHeight="1">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row>
    <row r="464" spans="1:30" ht="12.75" customHeight="1">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row>
    <row r="465" spans="1:30" ht="12.75" customHeight="1">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row>
    <row r="466" spans="1:30" ht="12.75" customHeight="1">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row>
    <row r="467" spans="1:30" ht="12.75" customHeight="1">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row>
    <row r="468" spans="1:30" ht="12.75" customHeight="1">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row>
    <row r="469" spans="1:30" ht="12.75" customHeight="1">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row>
    <row r="470" spans="1:30" ht="12.75" customHeight="1">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row>
    <row r="471" spans="1:30" ht="12.75" customHeight="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row>
    <row r="472" spans="1:30" ht="12.75" customHeight="1">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row>
    <row r="473" spans="1:30" ht="12.75" customHeight="1">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row>
    <row r="474" spans="1:30" ht="12.75" customHeight="1">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row>
    <row r="475" spans="1:30" ht="12.75" customHeight="1">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row>
    <row r="476" spans="1:30" ht="12.75" customHeight="1">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row>
    <row r="477" spans="1:30" ht="12.75" customHeight="1">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row>
    <row r="478" spans="1:30" ht="12.75" customHeight="1">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row>
    <row r="479" spans="1:30" ht="12.75" customHeight="1">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row>
    <row r="480" spans="1:30" ht="12.75" customHeight="1">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row>
    <row r="481" spans="1:30" ht="12.75" customHeight="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row>
    <row r="482" spans="1:30" ht="12.75" customHeight="1">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row>
    <row r="483" spans="1:30" ht="12.75" customHeight="1">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row>
    <row r="484" spans="1:30" ht="12.75" customHeight="1">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row>
    <row r="485" spans="1:30" ht="12.75" customHeight="1">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row>
    <row r="486" spans="1:30" ht="12.75" customHeight="1">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row>
    <row r="487" spans="1:30" ht="12.75" customHeight="1">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row>
    <row r="488" spans="1:30" ht="12.75" customHeight="1">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row>
    <row r="489" spans="1:30" ht="12.75" customHeight="1">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row>
    <row r="490" spans="1:30" ht="12.75" customHeight="1">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row>
    <row r="491" spans="1:30" ht="12.75" customHeight="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row>
    <row r="492" spans="1:30" ht="12.75" customHeight="1">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row>
    <row r="493" spans="1:30" ht="12.75" customHeight="1">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row>
    <row r="494" spans="1:30" ht="12.75" customHeight="1">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row>
    <row r="495" spans="1:30" ht="12.75" customHeight="1">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row>
    <row r="496" spans="1:30" ht="12.75" customHeight="1">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row>
    <row r="497" spans="1:30" ht="12.75" customHeight="1">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row>
    <row r="498" spans="1:30" ht="12.75" customHeight="1">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row>
    <row r="499" spans="1:30" ht="12.75" customHeight="1">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row>
    <row r="500" spans="1:30" ht="12.75" customHeight="1">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row>
    <row r="501" spans="1:30" ht="12.75" customHeight="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row>
    <row r="502" spans="1:30" ht="12.75" customHeight="1">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row>
    <row r="503" spans="1:30" ht="12.75" customHeight="1">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row>
    <row r="504" spans="1:30" ht="12.75" customHeight="1">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row>
    <row r="505" spans="1:30" ht="12.75" customHeight="1">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row>
    <row r="506" spans="1:30" ht="12.75" customHeight="1">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row>
    <row r="507" spans="1:30" ht="12.75" customHeight="1">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row>
    <row r="508" spans="1:30" ht="12.75" customHeight="1">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row>
    <row r="509" spans="1:30" ht="12.75" customHeight="1">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row>
    <row r="510" spans="1:30" ht="12.75" customHeight="1">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row>
    <row r="511" spans="1:30" ht="12.75" customHeight="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row>
    <row r="512" spans="1:30" ht="12.75" customHeight="1">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row>
    <row r="513" spans="1:30" ht="12.75" customHeight="1">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row>
    <row r="514" spans="1:30" ht="12.75" customHeight="1">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row>
    <row r="515" spans="1:30" ht="12.75" customHeight="1">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row>
    <row r="516" spans="1:30" ht="12.75" customHeight="1">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row>
    <row r="517" spans="1:30" ht="12.75" customHeight="1">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row>
    <row r="518" spans="1:30" ht="12.75" customHeight="1">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row>
    <row r="519" spans="1:30" ht="12.75" customHeight="1">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row>
    <row r="520" spans="1:30" ht="12.75" customHeight="1">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row>
    <row r="521" spans="1:30" ht="12.75" customHeight="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row>
    <row r="522" spans="1:30" ht="12.75" customHeight="1">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row>
    <row r="523" spans="1:30" ht="12.75" customHeight="1">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row>
    <row r="524" spans="1:30" ht="12.75" customHeight="1">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row>
    <row r="525" spans="1:30" ht="12.75" customHeight="1">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row>
    <row r="526" spans="1:30" ht="12.75" customHeight="1">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row>
    <row r="527" spans="1:30" ht="12.75" customHeight="1">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row>
    <row r="528" spans="1:30" ht="12.75" customHeight="1">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row>
    <row r="529" spans="1:30" ht="12.75" customHeight="1">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row>
    <row r="530" spans="1:30" ht="12.75" customHeight="1">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row>
    <row r="531" spans="1:30" ht="12.75" customHeight="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row>
    <row r="532" spans="1:30" ht="12.75" customHeight="1">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row>
    <row r="533" spans="1:30" ht="12.75" customHeight="1">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row>
    <row r="534" spans="1:30" ht="12.75" customHeight="1">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row>
    <row r="535" spans="1:30" ht="12.75" customHeight="1">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row>
    <row r="536" spans="1:30" ht="12.75" customHeight="1">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row>
    <row r="537" spans="1:30" ht="12.75" customHeight="1">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row>
    <row r="538" spans="1:30" ht="12.75" customHeight="1">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row>
    <row r="539" spans="1:30" ht="12.75" customHeight="1">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row>
    <row r="540" spans="1:30" ht="12.75" customHeight="1">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row>
    <row r="541" spans="1:30" ht="12.75" customHeight="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row>
    <row r="542" spans="1:30" ht="12.75" customHeight="1">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row>
    <row r="543" spans="1:30" ht="12.75" customHeight="1">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row>
    <row r="544" spans="1:30" ht="12.75" customHeight="1">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row>
    <row r="545" spans="1:30" ht="12.75" customHeight="1">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row>
    <row r="546" spans="1:30" ht="12.75" customHeight="1">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row>
    <row r="547" spans="1:30" ht="12.75" customHeight="1">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row>
    <row r="548" spans="1:30" ht="12.75" customHeight="1">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row>
    <row r="549" spans="1:30" ht="12.75" customHeight="1">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row>
    <row r="550" spans="1:30" ht="12.75" customHeight="1">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row>
    <row r="551" spans="1:30" ht="12.75" customHeight="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row>
    <row r="552" spans="1:30" ht="12.75" customHeight="1">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row>
    <row r="553" spans="1:30" ht="12.75" customHeight="1">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row>
    <row r="554" spans="1:30" ht="12.75" customHeight="1">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row>
    <row r="555" spans="1:30" ht="12.75" customHeight="1">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row>
    <row r="556" spans="1:30" ht="12.75" customHeight="1">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row>
    <row r="557" spans="1:30" ht="12.75" customHeight="1">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row>
    <row r="558" spans="1:30" ht="12.75" customHeight="1">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row>
    <row r="559" spans="1:30" ht="12.75" customHeight="1">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row>
    <row r="560" spans="1:30" ht="12.75" customHeight="1">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row>
    <row r="561" spans="1:30" ht="12.75" customHeight="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row>
    <row r="562" spans="1:30" ht="12.75" customHeight="1">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row>
    <row r="563" spans="1:30" ht="12.75" customHeight="1">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row>
    <row r="564" spans="1:30" ht="12.75" customHeight="1">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row>
    <row r="565" spans="1:30" ht="12.75" customHeight="1">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row>
    <row r="566" spans="1:30" ht="12.75" customHeight="1">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row>
    <row r="567" spans="1:30" ht="12.75" customHeight="1">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row>
    <row r="568" spans="1:30" ht="12.75" customHeight="1">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row>
    <row r="569" spans="1:30" ht="12.75" customHeight="1">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row>
    <row r="570" spans="1:30" ht="12.75" customHeight="1">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row>
    <row r="571" spans="1:30" ht="12.75" customHeight="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row>
    <row r="572" spans="1:30" ht="12.75" customHeight="1">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row>
    <row r="573" spans="1:30" ht="12.75" customHeight="1">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row>
    <row r="574" spans="1:30" ht="12.75" customHeight="1">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row>
    <row r="575" spans="1:30" ht="12.75" customHeight="1">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row>
    <row r="576" spans="1:30" ht="12.75" customHeight="1">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row>
    <row r="577" spans="1:30" ht="12.75" customHeight="1">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row>
    <row r="578" spans="1:30" ht="12.75" customHeight="1">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row>
    <row r="579" spans="1:30" ht="12.75" customHeight="1">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row>
    <row r="580" spans="1:30" ht="12.75" customHeight="1">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row>
    <row r="581" spans="1:30" ht="12.75" customHeight="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row>
    <row r="582" spans="1:30" ht="12.75" customHeight="1">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row>
    <row r="583" spans="1:30" ht="12.75" customHeight="1">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row>
    <row r="584" spans="1:30" ht="12.75" customHeight="1">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row>
    <row r="585" spans="1:30" ht="12.75" customHeight="1">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row>
    <row r="586" spans="1:30" ht="12.75" customHeight="1">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row>
    <row r="587" spans="1:30" ht="12.75" customHeight="1">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row>
    <row r="588" spans="1:30" ht="12.75" customHeight="1">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row>
    <row r="589" spans="1:30" ht="12.75" customHeight="1">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row>
    <row r="590" spans="1:30" ht="12.75" customHeight="1">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row>
    <row r="591" spans="1:30" ht="12.75" customHeight="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row>
    <row r="592" spans="1:30" ht="12.75" customHeight="1">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row>
    <row r="593" spans="1:30" ht="12.75" customHeight="1">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row>
    <row r="594" spans="1:30" ht="12.75" customHeight="1">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row>
    <row r="595" spans="1:30" ht="12.75" customHeight="1">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row>
    <row r="596" spans="1:30" ht="12.75" customHeight="1">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row>
    <row r="597" spans="1:30" ht="12.75" customHeight="1">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row>
    <row r="598" spans="1:30" ht="12.75" customHeight="1">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row>
    <row r="599" spans="1:30" ht="12.75" customHeight="1">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row>
    <row r="600" spans="1:30" ht="12.75" customHeight="1">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row>
    <row r="601" spans="1:30" ht="12.75" customHeight="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row>
    <row r="602" spans="1:30" ht="12.75" customHeight="1">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row>
    <row r="603" spans="1:30" ht="12.75" customHeight="1">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row>
    <row r="604" spans="1:30" ht="12.75" customHeight="1">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row>
    <row r="605" spans="1:30" ht="12.75" customHeight="1">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row>
    <row r="606" spans="1:30" ht="12.75" customHeight="1">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row>
    <row r="607" spans="1:30" ht="12.75" customHeight="1">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row>
    <row r="608" spans="1:30" ht="12.75" customHeight="1">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row>
    <row r="609" spans="1:30" ht="12.75" customHeight="1">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row>
    <row r="610" spans="1:30" ht="12.75" customHeight="1">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row>
    <row r="611" spans="1:30" ht="12.75" customHeight="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row>
    <row r="612" spans="1:30" ht="12.75" customHeight="1">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row>
    <row r="613" spans="1:30" ht="12.75" customHeight="1">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row>
    <row r="614" spans="1:30" ht="12.75" customHeight="1">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row>
    <row r="615" spans="1:30" ht="12.75" customHeight="1">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row>
    <row r="616" spans="1:30" ht="12.75" customHeight="1">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row>
    <row r="617" spans="1:30" ht="12.75" customHeight="1">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row>
    <row r="618" spans="1:30" ht="12.75" customHeight="1">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row>
    <row r="619" spans="1:30" ht="12.75" customHeight="1">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row>
    <row r="620" spans="1:30" ht="12.75" customHeight="1">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row>
    <row r="621" spans="1:30" ht="12.75" customHeight="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row>
    <row r="622" spans="1:30" ht="12.75" customHeight="1">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row>
    <row r="623" spans="1:30" ht="12.75" customHeight="1">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row>
    <row r="624" spans="1:30" ht="12.75" customHeight="1">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row>
    <row r="625" spans="1:30" ht="12.75" customHeight="1">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row>
    <row r="626" spans="1:30" ht="12.75" customHeight="1">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row>
    <row r="627" spans="1:30" ht="12.75" customHeight="1">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row>
    <row r="628" spans="1:30" ht="12.75" customHeight="1">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row>
    <row r="629" spans="1:30" ht="12.75" customHeight="1">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row>
    <row r="630" spans="1:30" ht="12.75" customHeight="1">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row>
    <row r="631" spans="1:30" ht="12.75" customHeight="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row>
    <row r="632" spans="1:30" ht="12.75" customHeight="1">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row>
    <row r="633" spans="1:30" ht="12.75" customHeight="1">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row>
    <row r="634" spans="1:30" ht="12.75" customHeight="1">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row>
    <row r="635" spans="1:30" ht="12.75" customHeight="1">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row>
    <row r="636" spans="1:30" ht="12.75" customHeight="1">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row>
    <row r="637" spans="1:30" ht="12.75" customHeight="1">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row>
    <row r="638" spans="1:30" ht="12.75" customHeight="1">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row>
    <row r="639" spans="1:30" ht="12.75" customHeight="1">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row>
    <row r="640" spans="1:30" ht="12.75" customHeight="1">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row>
    <row r="641" spans="1:30" ht="12.75" customHeight="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row>
    <row r="642" spans="1:30" ht="12.75" customHeight="1">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row>
    <row r="643" spans="1:30" ht="12.75" customHeight="1">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row>
    <row r="644" spans="1:30" ht="12.75" customHeight="1">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row>
    <row r="645" spans="1:30" ht="12.75" customHeight="1">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row>
    <row r="646" spans="1:30" ht="12.75" customHeight="1">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row>
    <row r="647" spans="1:30" ht="12.75" customHeight="1">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row>
    <row r="648" spans="1:30" ht="12.75" customHeight="1">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row>
    <row r="649" spans="1:30" ht="12.75" customHeight="1">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row>
    <row r="650" spans="1:30" ht="12.75" customHeight="1">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row>
    <row r="651" spans="1:30" ht="12.75" customHeight="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row>
    <row r="652" spans="1:30" ht="12.75" customHeight="1">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row>
    <row r="653" spans="1:30" ht="12.75" customHeight="1">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row>
    <row r="654" spans="1:30" ht="12.75" customHeight="1">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row>
    <row r="655" spans="1:30" ht="12.75" customHeight="1">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row>
    <row r="656" spans="1:30" ht="12.75" customHeight="1">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row>
    <row r="657" spans="1:30" ht="12.75" customHeight="1">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row>
    <row r="658" spans="1:30" ht="12.75" customHeight="1">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row>
    <row r="659" spans="1:30" ht="12.75" customHeight="1">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row>
    <row r="660" spans="1:30" ht="12.75" customHeight="1">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row>
    <row r="661" spans="1:30" ht="12.75" customHeight="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row>
    <row r="662" spans="1:30" ht="12.75" customHeight="1">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row>
    <row r="663" spans="1:30" ht="12.75" customHeight="1">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row>
    <row r="664" spans="1:30" ht="12.75" customHeight="1">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row>
    <row r="665" spans="1:30" ht="12.75" customHeight="1">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row>
    <row r="666" spans="1:30" ht="12.75" customHeight="1">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row>
    <row r="667" spans="1:30" ht="12.75" customHeight="1">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row>
    <row r="668" spans="1:30" ht="12.75" customHeight="1">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row>
    <row r="669" spans="1:30" ht="12.75" customHeight="1">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row>
    <row r="670" spans="1:30" ht="12.75" customHeight="1">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row>
    <row r="671" spans="1:30" ht="12.75" customHeight="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row>
    <row r="672" spans="1:30" ht="12.75" customHeight="1">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row>
    <row r="673" spans="1:30" ht="12.75" customHeight="1">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row>
    <row r="674" spans="1:30" ht="12.75" customHeight="1">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row>
    <row r="675" spans="1:30" ht="12.75" customHeight="1">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row>
    <row r="676" spans="1:30" ht="12.75" customHeight="1">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row>
    <row r="677" spans="1:30" ht="12.75" customHeight="1">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row>
    <row r="678" spans="1:30" ht="12.75" customHeight="1">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row>
    <row r="679" spans="1:30" ht="12.75" customHeight="1">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row>
    <row r="680" spans="1:30" ht="12.75" customHeight="1">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row>
    <row r="681" spans="1:30" ht="12.75" customHeight="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row>
    <row r="682" spans="1:30" ht="12.75" customHeight="1">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row>
    <row r="683" spans="1:30" ht="12.75" customHeight="1">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row>
    <row r="684" spans="1:30" ht="12.75" customHeight="1">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row>
    <row r="685" spans="1:30" ht="12.75" customHeight="1">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row>
    <row r="686" spans="1:30" ht="12.75" customHeight="1">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row>
    <row r="687" spans="1:30" ht="12.75" customHeight="1">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row>
    <row r="688" spans="1:30" ht="12.75" customHeight="1">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row>
    <row r="689" spans="1:30" ht="12.75" customHeight="1">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row>
    <row r="690" spans="1:30" ht="12.75" customHeight="1">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row>
    <row r="691" spans="1:30" ht="12.75" customHeight="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row>
    <row r="692" spans="1:30" ht="12.75" customHeight="1">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row>
    <row r="693" spans="1:30" ht="12.75" customHeight="1">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row>
    <row r="694" spans="1:30" ht="12.75" customHeight="1">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row>
    <row r="695" spans="1:30" ht="12.75" customHeight="1">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row>
    <row r="696" spans="1:30" ht="12.75" customHeight="1">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row>
    <row r="697" spans="1:30" ht="12.75" customHeight="1">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row>
    <row r="698" spans="1:30" ht="12.75" customHeight="1">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row>
    <row r="699" spans="1:30" ht="12.75" customHeight="1">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row>
    <row r="700" spans="1:30" ht="12.75" customHeight="1">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row>
    <row r="701" spans="1:30" ht="12.75" customHeight="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row>
    <row r="702" spans="1:30" ht="12.75" customHeight="1">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row>
    <row r="703" spans="1:30" ht="12.75" customHeight="1">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row>
    <row r="704" spans="1:30" ht="12.75" customHeight="1">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row>
    <row r="705" spans="1:30" ht="12.75" customHeight="1">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row>
    <row r="706" spans="1:30" ht="12.75" customHeight="1">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row>
    <row r="707" spans="1:30" ht="12.75" customHeight="1">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row>
    <row r="708" spans="1:30" ht="12.75" customHeight="1">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row>
    <row r="709" spans="1:30" ht="12.75" customHeight="1">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row>
    <row r="710" spans="1:30" ht="12.75" customHeight="1">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row>
    <row r="711" spans="1:30" ht="12.75" customHeight="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row>
    <row r="712" spans="1:30" ht="12.75" customHeight="1">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row>
    <row r="713" spans="1:30" ht="12.75" customHeight="1">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row>
    <row r="714" spans="1:30" ht="12.75" customHeight="1">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row>
    <row r="715" spans="1:30" ht="12.75" customHeight="1">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row>
    <row r="716" spans="1:30" ht="12.75" customHeight="1">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row>
    <row r="717" spans="1:30" ht="12.75" customHeight="1">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row>
    <row r="718" spans="1:30" ht="12.75" customHeight="1">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row>
    <row r="719" spans="1:30" ht="12.75" customHeight="1">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row>
    <row r="720" spans="1:30" ht="12.75" customHeight="1">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row>
    <row r="721" spans="1:30" ht="12.75" customHeight="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row>
    <row r="722" spans="1:30" ht="12.75" customHeight="1">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row>
    <row r="723" spans="1:30" ht="12.75" customHeight="1">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row>
    <row r="724" spans="1:30" ht="12.75" customHeight="1">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row>
    <row r="725" spans="1:30" ht="12.75" customHeight="1">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row>
    <row r="726" spans="1:30" ht="12.75" customHeight="1">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row>
    <row r="727" spans="1:30" ht="12.75" customHeight="1">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row>
    <row r="728" spans="1:30" ht="12.75" customHeight="1">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row>
    <row r="729" spans="1:30" ht="12.75" customHeight="1">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row>
    <row r="730" spans="1:30" ht="12.75" customHeight="1">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row>
    <row r="731" spans="1:30" ht="12.75" customHeight="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row>
    <row r="732" spans="1:30" ht="12.75" customHeight="1">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row>
    <row r="733" spans="1:30" ht="12.75" customHeight="1">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row>
    <row r="734" spans="1:30" ht="12.75" customHeight="1">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row>
    <row r="735" spans="1:30" ht="12.75" customHeight="1">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row>
    <row r="736" spans="1:30" ht="12.75" customHeight="1">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row>
    <row r="737" spans="1:30" ht="12.75" customHeight="1">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row>
    <row r="738" spans="1:30" ht="12.75" customHeight="1">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row>
    <row r="739" spans="1:30" ht="12.75" customHeight="1">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row>
    <row r="740" spans="1:30" ht="12.75" customHeight="1">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row>
    <row r="741" spans="1:30" ht="12.75" customHeight="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row>
    <row r="742" spans="1:30" ht="12.75" customHeight="1">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row>
    <row r="743" spans="1:30" ht="12.75" customHeight="1">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row>
    <row r="744" spans="1:30" ht="12.75" customHeight="1">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row>
    <row r="745" spans="1:30" ht="12.75" customHeight="1">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row>
    <row r="746" spans="1:30" ht="12.75" customHeight="1">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row>
    <row r="747" spans="1:30" ht="12.75" customHeight="1">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row>
    <row r="748" spans="1:30" ht="12.75" customHeight="1">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row>
    <row r="749" spans="1:30" ht="12.75" customHeight="1">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row>
    <row r="750" spans="1:30" ht="12.75" customHeight="1">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row>
    <row r="751" spans="1:30" ht="12.75" customHeight="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row>
    <row r="752" spans="1:30" ht="12.75" customHeight="1">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row>
    <row r="753" spans="1:30" ht="12.75" customHeight="1">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row>
    <row r="754" spans="1:30" ht="12.75" customHeight="1">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row>
    <row r="755" spans="1:30" ht="12.75" customHeight="1">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row>
    <row r="756" spans="1:30" ht="12.75" customHeight="1">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row>
    <row r="757" spans="1:30" ht="12.75" customHeight="1">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row>
    <row r="758" spans="1:30" ht="12.75" customHeight="1">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row>
    <row r="759" spans="1:30" ht="12.75" customHeight="1">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row>
    <row r="760" spans="1:30" ht="12.75" customHeight="1">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row>
    <row r="761" spans="1:30" ht="12.75" customHeight="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row>
    <row r="762" spans="1:30" ht="12.75" customHeight="1">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row>
    <row r="763" spans="1:30" ht="12.75" customHeight="1">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row>
    <row r="764" spans="1:30" ht="12.75" customHeight="1">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row>
    <row r="765" spans="1:30" ht="12.75" customHeight="1">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row>
    <row r="766" spans="1:30" ht="12.75" customHeight="1">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row>
    <row r="767" spans="1:30" ht="12.75" customHeight="1">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row>
    <row r="768" spans="1:30" ht="12.75" customHeight="1">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row>
    <row r="769" spans="1:30" ht="12.75" customHeight="1">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row>
    <row r="770" spans="1:30" ht="12.75" customHeight="1">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row>
    <row r="771" spans="1:30" ht="12.75" customHeight="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row>
    <row r="772" spans="1:30" ht="12.75" customHeight="1">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row>
    <row r="773" spans="1:30" ht="12.75" customHeight="1">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row>
    <row r="774" spans="1:30" ht="12.75" customHeight="1">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row>
    <row r="775" spans="1:30" ht="12.75" customHeight="1">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row>
    <row r="776" spans="1:30" ht="12.75" customHeight="1">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row>
    <row r="777" spans="1:30" ht="12.75" customHeight="1">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row>
    <row r="778" spans="1:30" ht="12.75" customHeight="1">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row>
    <row r="779" spans="1:30" ht="12.75" customHeight="1">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row>
    <row r="780" spans="1:30" ht="12.75" customHeight="1">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row>
    <row r="781" spans="1:30" ht="12.75" customHeight="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row>
    <row r="782" spans="1:30" ht="12.75" customHeight="1">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row>
    <row r="783" spans="1:30" ht="12.75" customHeight="1">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row>
    <row r="784" spans="1:30" ht="12.75" customHeight="1">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row>
    <row r="785" spans="1:30" ht="12.75" customHeight="1">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row>
    <row r="786" spans="1:30" ht="12.75" customHeight="1">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row>
    <row r="787" spans="1:30" ht="12.75" customHeight="1">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row>
    <row r="788" spans="1:30" ht="12.75" customHeight="1">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row>
    <row r="789" spans="1:30" ht="12.75" customHeight="1">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row>
    <row r="790" spans="1:30" ht="12.75" customHeight="1">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row>
    <row r="791" spans="1:30" ht="12.75" customHeight="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row>
    <row r="792" spans="1:30" ht="12.75" customHeight="1">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row>
    <row r="793" spans="1:30" ht="12.75" customHeight="1">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row>
    <row r="794" spans="1:30" ht="12.75" customHeight="1">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row>
    <row r="795" spans="1:30" ht="12.75" customHeight="1">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row>
    <row r="796" spans="1:30" ht="12.75" customHeight="1">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row>
    <row r="797" spans="1:30" ht="12.75" customHeight="1">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row>
    <row r="798" spans="1:30" ht="12.75" customHeight="1">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row>
    <row r="799" spans="1:30" ht="12.75" customHeight="1">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row>
    <row r="800" spans="1:30" ht="12.75" customHeight="1">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row>
    <row r="801" spans="1:30" ht="12.75" customHeight="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row>
    <row r="802" spans="1:30" ht="12.75" customHeight="1">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row>
    <row r="803" spans="1:30" ht="12.75" customHeight="1">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row>
    <row r="804" spans="1:30" ht="12.75" customHeight="1">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row>
    <row r="805" spans="1:30" ht="12.75" customHeight="1">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row>
    <row r="806" spans="1:30" ht="12.75" customHeight="1">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row>
    <row r="807" spans="1:30" ht="12.75" customHeight="1">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row>
    <row r="808" spans="1:30" ht="12.75" customHeight="1">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row>
    <row r="809" spans="1:30" ht="12.75" customHeight="1">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row>
    <row r="810" spans="1:30" ht="12.75" customHeight="1">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row>
    <row r="811" spans="1:30" ht="12.75" customHeight="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row>
    <row r="812" spans="1:30" ht="12.75" customHeight="1">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row>
    <row r="813" spans="1:30" ht="12.75" customHeight="1">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row>
    <row r="814" spans="1:30" ht="12.75" customHeight="1">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row>
    <row r="815" spans="1:30" ht="12.75" customHeight="1">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row>
    <row r="816" spans="1:30" ht="12.75" customHeight="1">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row>
    <row r="817" spans="1:30" ht="12.75" customHeight="1">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row>
    <row r="818" spans="1:30" ht="12.75" customHeight="1">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row>
    <row r="819" spans="1:30" ht="12.75" customHeight="1">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row>
    <row r="820" spans="1:30" ht="12.75" customHeight="1">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row>
    <row r="821" spans="1:30" ht="12.75" customHeight="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row>
    <row r="822" spans="1:30" ht="12.75" customHeight="1">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row>
    <row r="823" spans="1:30" ht="12.75" customHeight="1">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row>
    <row r="824" spans="1:30" ht="12.75" customHeight="1">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row>
    <row r="825" spans="1:30" ht="12.75" customHeight="1">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row>
    <row r="826" spans="1:30" ht="12.75" customHeight="1">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row>
    <row r="827" spans="1:30" ht="12.75" customHeight="1">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row>
    <row r="828" spans="1:30" ht="12.75" customHeight="1">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row>
    <row r="829" spans="1:30" ht="12.75" customHeight="1">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row>
    <row r="830" spans="1:30" ht="12.75" customHeight="1">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row>
    <row r="831" spans="1:30" ht="12.75" customHeight="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row>
    <row r="832" spans="1:30" ht="12.75" customHeight="1">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row>
    <row r="833" spans="1:30" ht="12.75" customHeight="1">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row>
    <row r="834" spans="1:30" ht="12.75" customHeight="1">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row>
    <row r="835" spans="1:30" ht="12.75" customHeight="1">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row>
    <row r="836" spans="1:30" ht="12.75" customHeight="1">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row>
    <row r="837" spans="1:30" ht="12.75" customHeight="1">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row>
    <row r="838" spans="1:30" ht="12.75" customHeight="1">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row>
    <row r="839" spans="1:30" ht="12.75" customHeight="1">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row>
    <row r="840" spans="1:30" ht="12.75" customHeight="1">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row>
    <row r="841" spans="1:30" ht="12.75" customHeight="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row>
    <row r="842" spans="1:30" ht="12.75" customHeight="1">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row>
    <row r="843" spans="1:30" ht="12.75" customHeight="1">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row>
    <row r="844" spans="1:30" ht="12.75" customHeight="1">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row>
    <row r="845" spans="1:30" ht="12.75" customHeight="1">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row>
    <row r="846" spans="1:30" ht="12.75" customHeight="1">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row>
    <row r="847" spans="1:30" ht="12.75" customHeight="1">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row>
    <row r="848" spans="1:30" ht="12.75" customHeight="1">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row>
    <row r="849" spans="1:30" ht="12.75" customHeight="1">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row>
    <row r="850" spans="1:30" ht="12.75" customHeight="1">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row>
    <row r="851" spans="1:30" ht="12.75" customHeight="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row>
    <row r="852" spans="1:30" ht="12.75" customHeight="1">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row>
    <row r="853" spans="1:30" ht="12.75" customHeight="1">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row>
    <row r="854" spans="1:30" ht="12.75" customHeight="1">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row>
    <row r="855" spans="1:30" ht="12.75" customHeight="1">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row>
    <row r="856" spans="1:30" ht="12.75" customHeight="1">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row>
    <row r="857" spans="1:30" ht="12.75" customHeight="1">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row>
    <row r="858" spans="1:30" ht="12.75" customHeight="1">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row>
    <row r="859" spans="1:30" ht="12.75" customHeight="1">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row>
    <row r="860" spans="1:30" ht="12.75" customHeight="1">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row>
    <row r="861" spans="1:30" ht="12.75" customHeight="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row>
    <row r="862" spans="1:30" ht="12.75" customHeight="1">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row>
    <row r="863" spans="1:30" ht="12.75" customHeight="1">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row>
    <row r="864" spans="1:30" ht="12.75" customHeight="1">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row>
    <row r="865" spans="1:30" ht="12.75" customHeight="1">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row>
    <row r="866" spans="1:30" ht="12.75" customHeight="1">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row>
    <row r="867" spans="1:30" ht="12.75" customHeight="1">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row>
    <row r="868" spans="1:30" ht="12.75" customHeight="1">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row>
    <row r="869" spans="1:30" ht="12.75" customHeight="1">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row>
    <row r="870" spans="1:30" ht="12.75" customHeight="1">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row>
    <row r="871" spans="1:30" ht="12.75" customHeight="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row>
    <row r="872" spans="1:30" ht="12.75" customHeight="1">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row>
    <row r="873" spans="1:30" ht="12.75" customHeight="1">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row>
    <row r="874" spans="1:30" ht="12.75" customHeight="1">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row>
    <row r="875" spans="1:30" ht="12.75" customHeight="1">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row>
    <row r="876" spans="1:30" ht="12.75" customHeight="1">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row>
    <row r="877" spans="1:30" ht="12.75" customHeight="1">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row>
    <row r="878" spans="1:30" ht="12.75" customHeight="1">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row>
    <row r="879" spans="1:30" ht="12.75" customHeight="1">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row>
    <row r="880" spans="1:30" ht="12.75" customHeight="1">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row>
    <row r="881" spans="1:30" ht="12.75" customHeight="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row>
    <row r="882" spans="1:30" ht="12.75" customHeight="1">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row>
    <row r="883" spans="1:30" ht="12.75" customHeight="1">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row>
    <row r="884" spans="1:30" ht="12.75" customHeight="1">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row>
    <row r="885" spans="1:30" ht="12.75" customHeight="1">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row>
    <row r="886" spans="1:30" ht="12.75" customHeight="1">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row>
    <row r="887" spans="1:30" ht="12.75" customHeight="1">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row>
    <row r="888" spans="1:30" ht="12.75" customHeight="1">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row>
    <row r="889" spans="1:30" ht="12.75" customHeight="1">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row>
    <row r="890" spans="1:30" ht="12.75" customHeight="1">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row>
    <row r="891" spans="1:30" ht="12.75" customHeight="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row>
    <row r="892" spans="1:30" ht="12.75" customHeight="1">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row>
    <row r="893" spans="1:30" ht="12.75" customHeight="1">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row>
    <row r="894" spans="1:30" ht="12.75" customHeight="1">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row>
    <row r="895" spans="1:30" ht="12.75" customHeight="1">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row>
    <row r="896" spans="1:30" ht="12.75" customHeight="1">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row>
    <row r="897" spans="1:30" ht="12.75" customHeight="1">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row>
    <row r="898" spans="1:30" ht="12.75" customHeight="1">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row>
    <row r="899" spans="1:30" ht="12.75" customHeight="1">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row>
    <row r="900" spans="1:30" ht="12.75" customHeight="1">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row>
    <row r="901" spans="1:30" ht="12.75" customHeight="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row>
    <row r="902" spans="1:30" ht="12.75" customHeight="1">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row>
    <row r="903" spans="1:30" ht="12.75" customHeight="1">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row>
    <row r="904" spans="1:30" ht="12.75" customHeight="1">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row>
    <row r="905" spans="1:30" ht="12.75" customHeight="1">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row>
    <row r="906" spans="1:30" ht="12.75" customHeight="1">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row>
    <row r="907" spans="1:30" ht="12.75" customHeight="1">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row>
    <row r="908" spans="1:30" ht="12.75" customHeight="1">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row>
    <row r="909" spans="1:30" ht="12.75" customHeight="1">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row>
    <row r="910" spans="1:30" ht="12.75" customHeight="1">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row>
    <row r="911" spans="1:30" ht="12.75" customHeight="1">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row>
    <row r="912" spans="1:30" ht="12.75" customHeight="1">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row>
    <row r="913" spans="1:30" ht="12.75" customHeight="1">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row>
    <row r="914" spans="1:30" ht="12.75" customHeight="1">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row>
    <row r="915" spans="1:30" ht="12.75" customHeight="1">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row>
    <row r="916" spans="1:30" ht="12.75" customHeight="1">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row>
    <row r="917" spans="1:30" ht="12.75" customHeight="1">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row>
    <row r="918" spans="1:30" ht="12.75" customHeight="1">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row>
    <row r="919" spans="1:30" ht="12.75" customHeight="1">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row>
    <row r="920" spans="1:30" ht="12.75" customHeight="1">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row>
    <row r="921" spans="1:30" ht="12.75" customHeight="1">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row>
    <row r="922" spans="1:30" ht="12.75" customHeight="1">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row>
    <row r="923" spans="1:30" ht="12.75" customHeight="1">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row>
    <row r="924" spans="1:30" ht="12.75" customHeight="1">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row>
    <row r="925" spans="1:30" ht="12.75" customHeight="1">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row>
    <row r="926" spans="1:30" ht="12.75" customHeight="1">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row>
    <row r="927" spans="1:30" ht="12.75" customHeight="1">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row>
    <row r="928" spans="1:30" ht="12.75" customHeight="1">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row>
    <row r="929" spans="1:30" ht="12.75" customHeight="1">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row>
    <row r="930" spans="1:30" ht="12.75" customHeight="1">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row>
    <row r="931" spans="1:30" ht="12.75" customHeight="1">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row>
    <row r="932" spans="1:30" ht="12.75" customHeight="1">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row>
    <row r="933" spans="1:30" ht="12.75" customHeight="1">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row>
    <row r="934" spans="1:30" ht="12.75" customHeight="1">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row>
    <row r="935" spans="1:30" ht="12.75" customHeight="1">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row>
    <row r="936" spans="1:30" ht="12.75" customHeight="1">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row>
    <row r="937" spans="1:30" ht="12.75" customHeight="1">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row>
    <row r="938" spans="1:30" ht="12.75" customHeight="1">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row>
    <row r="939" spans="1:30" ht="12.75" customHeight="1">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row>
    <row r="940" spans="1:30" ht="12.75" customHeight="1">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row>
    <row r="941" spans="1:30" ht="12.75" customHeight="1">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row>
    <row r="942" spans="1:30" ht="12.75" customHeight="1">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row>
    <row r="943" spans="1:30" ht="12.75" customHeight="1">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row>
    <row r="944" spans="1:30" ht="12.75" customHeight="1">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row>
    <row r="945" spans="1:30" ht="12.75" customHeight="1">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row>
    <row r="946" spans="1:30" ht="12.75" customHeight="1">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row>
    <row r="947" spans="1:30" ht="12.75" customHeight="1">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row>
    <row r="948" spans="1:30" ht="12.75" customHeight="1">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row>
    <row r="949" spans="1:30" ht="12.75" customHeight="1">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row>
    <row r="950" spans="1:30" ht="12.75" customHeight="1">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row>
    <row r="951" spans="1:30" ht="12.75" customHeight="1">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row>
    <row r="952" spans="1:30" ht="12.75" customHeight="1">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row>
    <row r="953" spans="1:30" ht="12.75" customHeight="1">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row>
    <row r="954" spans="1:30" ht="12.75" customHeight="1">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row>
    <row r="955" spans="1:30" ht="12.75" customHeight="1">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row>
    <row r="956" spans="1:30" ht="12.75" customHeight="1">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row>
    <row r="957" spans="1:30" ht="12.75" customHeight="1">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row>
    <row r="958" spans="1:30" ht="12.75" customHeight="1">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row>
    <row r="959" spans="1:30" ht="12.75" customHeight="1">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row>
    <row r="960" spans="1:30" ht="12.75" customHeight="1">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row>
    <row r="961" spans="1:30" ht="12.75" customHeight="1">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row>
    <row r="962" spans="1:30" ht="12.75" customHeight="1">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row>
    <row r="963" spans="1:30" ht="12.75" customHeight="1">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row>
    <row r="964" spans="1:30" ht="12.75" customHeight="1">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row>
    <row r="965" spans="1:30" ht="12.75" customHeight="1">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row>
    <row r="966" spans="1:30" ht="12.75" customHeight="1">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row>
    <row r="967" spans="1:30" ht="12.75" customHeight="1">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row>
    <row r="968" spans="1:30" ht="12.75" customHeight="1">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row>
    <row r="969" spans="1:30" ht="12.75" customHeight="1">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row>
    <row r="970" spans="1:30" ht="12.75" customHeight="1">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row>
    <row r="971" spans="1:30" ht="12.75" customHeight="1">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row>
    <row r="972" spans="1:30" ht="12.75" customHeight="1">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row>
    <row r="973" spans="1:30" ht="12.75" customHeight="1">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row>
    <row r="974" spans="1:30" ht="12.75" customHeight="1">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row>
    <row r="975" spans="1:30" ht="12.75" customHeight="1">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row>
    <row r="976" spans="1:30" ht="12.75" customHeight="1">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row>
    <row r="977" spans="1:30" ht="12.75" customHeight="1">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row>
    <row r="978" spans="1:30" ht="12.75" customHeight="1">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row>
    <row r="979" spans="1:30" ht="12.75" customHeight="1">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row>
    <row r="980" spans="1:30" ht="12.75" customHeight="1">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row>
    <row r="981" spans="1:30" ht="12.75" customHeight="1">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row>
    <row r="982" spans="1:30" ht="12.75" customHeight="1">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row>
    <row r="983" spans="1:30" ht="12.75" customHeight="1">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row>
    <row r="984" spans="1:30" ht="12.75" customHeight="1">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row>
    <row r="985" spans="1:30" ht="12.75" customHeight="1">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row>
    <row r="986" spans="1:30" ht="12.75" customHeight="1">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row>
    <row r="987" spans="1:30" ht="12.75" customHeight="1">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row>
    <row r="988" spans="1:30" ht="12.75" customHeight="1">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row>
    <row r="989" spans="1:30" ht="12.75" customHeight="1">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row>
    <row r="990" spans="1:30" ht="12.75" customHeight="1">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row>
    <row r="991" spans="1:30" ht="12.75" customHeight="1">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row>
    <row r="992" spans="1:30" ht="12.75" customHeight="1">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row>
    <row r="993" spans="1:30" ht="12.75" customHeight="1">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row>
    <row r="994" spans="1:30" ht="12.75" customHeight="1">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row>
    <row r="995" spans="1:30" ht="12.75" customHeight="1">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row>
    <row r="996" spans="1:30" ht="12.75" customHeight="1">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row>
    <row r="997" spans="1:30" ht="12.75" customHeight="1">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row>
    <row r="998" spans="1:30" ht="12.75" customHeight="1">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row>
    <row r="999" spans="1:30" ht="12.75" customHeight="1">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row>
    <row r="1000" spans="1:30" ht="12.75" customHeight="1">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row>
    <row r="2" spans="1:34" ht="12.75" customHeight="1">
      <c r="A2" s="233"/>
      <c r="B2" s="355"/>
      <c r="C2" s="664"/>
      <c r="D2" s="665"/>
      <c r="E2" s="25"/>
      <c r="F2" s="356" t="s">
        <v>120</v>
      </c>
      <c r="G2" s="664"/>
      <c r="H2" s="664"/>
      <c r="I2" s="664"/>
      <c r="J2" s="664"/>
      <c r="K2" s="664"/>
      <c r="L2" s="664"/>
      <c r="M2" s="664"/>
      <c r="N2" s="664"/>
      <c r="O2" s="664"/>
      <c r="P2" s="664"/>
      <c r="Q2" s="664"/>
      <c r="R2" s="664"/>
      <c r="S2" s="664"/>
      <c r="T2" s="664"/>
      <c r="U2" s="664"/>
      <c r="V2" s="664"/>
      <c r="W2" s="664"/>
      <c r="X2" s="664"/>
      <c r="Y2" s="664"/>
      <c r="Z2" s="664"/>
      <c r="AA2" s="664"/>
      <c r="AB2" s="665"/>
      <c r="AC2" s="233"/>
      <c r="AD2" s="233"/>
      <c r="AE2" s="233"/>
      <c r="AF2" s="233"/>
      <c r="AG2" s="233"/>
      <c r="AH2" s="233"/>
    </row>
    <row r="3" spans="1:34" ht="12.75" customHeight="1">
      <c r="A3" s="233"/>
      <c r="B3" s="666"/>
      <c r="C3" s="658"/>
      <c r="D3" s="667"/>
      <c r="E3" s="26"/>
      <c r="F3" s="668"/>
      <c r="G3" s="658"/>
      <c r="H3" s="658"/>
      <c r="I3" s="658"/>
      <c r="J3" s="658"/>
      <c r="K3" s="658"/>
      <c r="L3" s="658"/>
      <c r="M3" s="658"/>
      <c r="N3" s="658"/>
      <c r="O3" s="658"/>
      <c r="P3" s="658"/>
      <c r="Q3" s="658"/>
      <c r="R3" s="658"/>
      <c r="S3" s="658"/>
      <c r="T3" s="658"/>
      <c r="U3" s="658"/>
      <c r="V3" s="658"/>
      <c r="W3" s="658"/>
      <c r="X3" s="658"/>
      <c r="Y3" s="658"/>
      <c r="Z3" s="658"/>
      <c r="AA3" s="658"/>
      <c r="AB3" s="667"/>
      <c r="AC3" s="233"/>
      <c r="AD3" s="233"/>
      <c r="AE3" s="233"/>
      <c r="AF3" s="233"/>
      <c r="AG3" s="233"/>
      <c r="AH3" s="233"/>
    </row>
    <row r="4" spans="1:34" ht="12.75" customHeight="1">
      <c r="A4" s="233"/>
      <c r="B4" s="666"/>
      <c r="C4" s="658"/>
      <c r="D4" s="667"/>
      <c r="E4" s="26"/>
      <c r="F4" s="668"/>
      <c r="G4" s="658"/>
      <c r="H4" s="658"/>
      <c r="I4" s="658"/>
      <c r="J4" s="658"/>
      <c r="K4" s="658"/>
      <c r="L4" s="658"/>
      <c r="M4" s="658"/>
      <c r="N4" s="658"/>
      <c r="O4" s="658"/>
      <c r="P4" s="658"/>
      <c r="Q4" s="658"/>
      <c r="R4" s="658"/>
      <c r="S4" s="658"/>
      <c r="T4" s="658"/>
      <c r="U4" s="658"/>
      <c r="V4" s="658"/>
      <c r="W4" s="658"/>
      <c r="X4" s="658"/>
      <c r="Y4" s="658"/>
      <c r="Z4" s="658"/>
      <c r="AA4" s="658"/>
      <c r="AB4" s="667"/>
      <c r="AC4" s="233"/>
      <c r="AD4" s="233"/>
      <c r="AE4" s="233"/>
      <c r="AF4" s="233"/>
      <c r="AG4" s="233"/>
      <c r="AH4" s="233"/>
    </row>
    <row r="5" spans="1:34" ht="12.75" customHeight="1">
      <c r="A5" s="233"/>
      <c r="B5" s="666"/>
      <c r="C5" s="658"/>
      <c r="D5" s="667"/>
      <c r="E5" s="26"/>
      <c r="F5" s="668"/>
      <c r="G5" s="658"/>
      <c r="H5" s="658"/>
      <c r="I5" s="658"/>
      <c r="J5" s="658"/>
      <c r="K5" s="658"/>
      <c r="L5" s="658"/>
      <c r="M5" s="658"/>
      <c r="N5" s="658"/>
      <c r="O5" s="658"/>
      <c r="P5" s="658"/>
      <c r="Q5" s="658"/>
      <c r="R5" s="658"/>
      <c r="S5" s="658"/>
      <c r="T5" s="658"/>
      <c r="U5" s="658"/>
      <c r="V5" s="658"/>
      <c r="W5" s="658"/>
      <c r="X5" s="658"/>
      <c r="Y5" s="658"/>
      <c r="Z5" s="658"/>
      <c r="AA5" s="658"/>
      <c r="AB5" s="667"/>
      <c r="AC5" s="233"/>
      <c r="AD5" s="233"/>
      <c r="AE5" s="233"/>
      <c r="AF5" s="233"/>
      <c r="AG5" s="233"/>
      <c r="AH5" s="233"/>
    </row>
    <row r="6" spans="1:34" ht="37.5" customHeight="1">
      <c r="A6" s="233"/>
      <c r="B6" s="669"/>
      <c r="C6" s="670"/>
      <c r="D6" s="671"/>
      <c r="E6" s="234"/>
      <c r="F6" s="670"/>
      <c r="G6" s="670"/>
      <c r="H6" s="670"/>
      <c r="I6" s="670"/>
      <c r="J6" s="670"/>
      <c r="K6" s="670"/>
      <c r="L6" s="670"/>
      <c r="M6" s="670"/>
      <c r="N6" s="670"/>
      <c r="O6" s="670"/>
      <c r="P6" s="670"/>
      <c r="Q6" s="670"/>
      <c r="R6" s="670"/>
      <c r="S6" s="670"/>
      <c r="T6" s="670"/>
      <c r="U6" s="670"/>
      <c r="V6" s="670"/>
      <c r="W6" s="670"/>
      <c r="X6" s="670"/>
      <c r="Y6" s="670"/>
      <c r="Z6" s="670"/>
      <c r="AA6" s="670"/>
      <c r="AB6" s="671"/>
      <c r="AC6" s="233"/>
      <c r="AD6" s="233"/>
      <c r="AE6" s="233"/>
      <c r="AF6" s="233"/>
      <c r="AG6" s="233"/>
      <c r="AH6" s="233"/>
    </row>
    <row r="7" spans="1:34" ht="15" customHeight="1">
      <c r="A7" s="233"/>
      <c r="B7" s="27"/>
      <c r="C7" s="357"/>
      <c r="D7" s="664"/>
      <c r="E7" s="28"/>
      <c r="F7" s="29"/>
      <c r="G7" s="29"/>
      <c r="H7" s="29"/>
      <c r="I7" s="29"/>
      <c r="J7" s="29"/>
      <c r="K7" s="29"/>
      <c r="L7" s="29"/>
      <c r="M7" s="29"/>
      <c r="N7" s="29"/>
      <c r="O7" s="29"/>
      <c r="P7" s="29"/>
      <c r="Q7" s="29"/>
      <c r="R7" s="29"/>
      <c r="S7" s="29"/>
      <c r="T7" s="29"/>
      <c r="U7" s="29"/>
      <c r="V7" s="29"/>
      <c r="W7" s="29"/>
      <c r="X7" s="29"/>
      <c r="Y7" s="29"/>
      <c r="Z7" s="29"/>
      <c r="AA7" s="29"/>
      <c r="AB7" s="30"/>
      <c r="AC7" s="233"/>
      <c r="AD7" s="233"/>
      <c r="AE7" s="233"/>
      <c r="AF7" s="233"/>
      <c r="AG7" s="233"/>
      <c r="AH7" s="233"/>
    </row>
    <row r="8" spans="1:34" ht="15" customHeight="1">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c r="AE8" s="233"/>
      <c r="AF8" s="233"/>
      <c r="AG8" s="233"/>
      <c r="AH8" s="233"/>
    </row>
    <row r="9" spans="1:34" ht="15" customHeight="1">
      <c r="A9" s="233"/>
      <c r="B9" s="31"/>
      <c r="C9" s="345"/>
      <c r="D9" s="668"/>
      <c r="E9" s="668"/>
      <c r="F9" s="668"/>
      <c r="G9" s="240"/>
      <c r="H9" s="233"/>
      <c r="I9" s="233"/>
      <c r="J9" s="233"/>
      <c r="K9" s="233"/>
      <c r="L9" s="233"/>
      <c r="M9" s="233"/>
      <c r="N9" s="233"/>
      <c r="O9" s="233"/>
      <c r="P9" s="233"/>
      <c r="Q9" s="233"/>
      <c r="R9" s="233"/>
      <c r="S9" s="233"/>
      <c r="T9" s="233"/>
      <c r="U9" s="233"/>
      <c r="V9" s="233"/>
      <c r="W9" s="233"/>
      <c r="X9" s="233"/>
      <c r="Y9" s="233"/>
      <c r="Z9" s="233"/>
      <c r="AA9" s="233"/>
      <c r="AB9" s="241"/>
      <c r="AC9" s="233"/>
      <c r="AD9" s="233"/>
      <c r="AE9" s="233"/>
      <c r="AF9" s="233"/>
      <c r="AG9" s="233"/>
      <c r="AH9" s="233"/>
    </row>
    <row r="10" spans="1:34" ht="30" customHeight="1">
      <c r="A10" s="233"/>
      <c r="B10" s="31"/>
      <c r="C10" s="345" t="s">
        <v>123</v>
      </c>
      <c r="D10" s="668"/>
      <c r="E10" s="346" t="s">
        <v>522</v>
      </c>
      <c r="F10" s="672"/>
      <c r="G10" s="672"/>
      <c r="H10" s="672"/>
      <c r="I10" s="672"/>
      <c r="J10" s="672"/>
      <c r="K10" s="672"/>
      <c r="L10" s="672"/>
      <c r="M10" s="672"/>
      <c r="N10" s="672"/>
      <c r="O10" s="672"/>
      <c r="P10" s="672"/>
      <c r="Q10" s="672"/>
      <c r="R10" s="672"/>
      <c r="S10" s="672"/>
      <c r="T10" s="672"/>
      <c r="U10" s="672"/>
      <c r="V10" s="672"/>
      <c r="W10" s="672"/>
      <c r="X10" s="672"/>
      <c r="Y10" s="672"/>
      <c r="Z10" s="672"/>
      <c r="AA10" s="659"/>
      <c r="AB10" s="242"/>
      <c r="AC10" s="233"/>
      <c r="AD10" s="233"/>
      <c r="AE10" s="233"/>
      <c r="AF10" s="233"/>
      <c r="AG10" s="653" t="s">
        <v>451</v>
      </c>
      <c r="AH10" s="668"/>
    </row>
    <row r="11" spans="1:34" ht="15" customHeight="1">
      <c r="A11" s="233"/>
      <c r="B11" s="31"/>
      <c r="C11" s="345"/>
      <c r="D11" s="668"/>
      <c r="E11" s="668"/>
      <c r="F11" s="668"/>
      <c r="G11" s="233"/>
      <c r="H11" s="233"/>
      <c r="I11" s="233"/>
      <c r="J11" s="233"/>
      <c r="K11" s="233"/>
      <c r="L11" s="233"/>
      <c r="M11" s="233"/>
      <c r="N11" s="233"/>
      <c r="O11" s="233"/>
      <c r="P11" s="233"/>
      <c r="Q11" s="233"/>
      <c r="R11" s="233"/>
      <c r="S11" s="233"/>
      <c r="T11" s="233"/>
      <c r="U11" s="233"/>
      <c r="V11" s="233"/>
      <c r="W11" s="233"/>
      <c r="X11" s="233"/>
      <c r="Y11" s="233"/>
      <c r="Z11" s="233"/>
      <c r="AA11" s="344"/>
      <c r="AB11" s="667"/>
      <c r="AC11" s="233"/>
      <c r="AD11" s="233"/>
      <c r="AE11" s="233"/>
      <c r="AF11" s="233"/>
      <c r="AG11" s="233"/>
      <c r="AH11" s="233"/>
    </row>
    <row r="12" spans="1:34" ht="29.25" customHeight="1">
      <c r="A12" s="233"/>
      <c r="B12" s="31"/>
      <c r="C12" s="354" t="s">
        <v>125</v>
      </c>
      <c r="D12" s="673"/>
      <c r="E12" s="353" t="s">
        <v>523</v>
      </c>
      <c r="F12" s="674"/>
      <c r="G12" s="674"/>
      <c r="H12" s="674"/>
      <c r="I12" s="674"/>
      <c r="J12" s="674"/>
      <c r="K12" s="674"/>
      <c r="L12" s="674"/>
      <c r="M12" s="674"/>
      <c r="N12" s="674"/>
      <c r="O12" s="674"/>
      <c r="P12" s="674"/>
      <c r="Q12" s="674"/>
      <c r="R12" s="674"/>
      <c r="S12" s="674"/>
      <c r="T12" s="674"/>
      <c r="U12" s="674"/>
      <c r="V12" s="674"/>
      <c r="W12" s="674"/>
      <c r="X12" s="674"/>
      <c r="Y12" s="674"/>
      <c r="Z12" s="674"/>
      <c r="AA12" s="674"/>
      <c r="AB12" s="36"/>
      <c r="AC12" s="233"/>
      <c r="AD12" s="233"/>
      <c r="AE12" s="233"/>
      <c r="AF12" s="233"/>
      <c r="AG12" s="233"/>
      <c r="AH12" s="233"/>
    </row>
    <row r="13" spans="1:34" ht="15" customHeight="1">
      <c r="A13" s="233"/>
      <c r="B13" s="31"/>
      <c r="C13" s="344"/>
      <c r="D13" s="668"/>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c r="AE13" s="233"/>
      <c r="AF13" s="233"/>
      <c r="AG13" s="52" t="s">
        <v>452</v>
      </c>
      <c r="AH13" s="52" t="s">
        <v>453</v>
      </c>
    </row>
    <row r="14" spans="1:34" ht="15" customHeight="1">
      <c r="A14" s="233"/>
      <c r="B14" s="31"/>
      <c r="C14" s="345" t="s">
        <v>474</v>
      </c>
      <c r="D14" s="668"/>
      <c r="E14" s="355"/>
      <c r="F14" s="664"/>
      <c r="G14" s="664"/>
      <c r="H14" s="664"/>
      <c r="I14" s="664"/>
      <c r="J14" s="664"/>
      <c r="K14" s="664"/>
      <c r="L14" s="664"/>
      <c r="M14" s="664"/>
      <c r="N14" s="664"/>
      <c r="O14" s="664"/>
      <c r="P14" s="664"/>
      <c r="Q14" s="664"/>
      <c r="R14" s="664"/>
      <c r="S14" s="664"/>
      <c r="T14" s="664"/>
      <c r="U14" s="664"/>
      <c r="V14" s="664"/>
      <c r="W14" s="664"/>
      <c r="X14" s="664"/>
      <c r="Y14" s="664"/>
      <c r="Z14" s="664"/>
      <c r="AA14" s="665"/>
      <c r="AB14" s="241"/>
      <c r="AC14" s="233"/>
      <c r="AD14" s="233"/>
      <c r="AE14" s="233"/>
      <c r="AF14" s="233"/>
      <c r="AG14" s="37" t="s">
        <v>483</v>
      </c>
      <c r="AH14" s="37">
        <v>25</v>
      </c>
    </row>
    <row r="15" spans="1:34" ht="15.75" customHeight="1">
      <c r="A15" s="233"/>
      <c r="B15" s="31"/>
      <c r="C15" s="243"/>
      <c r="D15" s="243"/>
      <c r="E15" s="669"/>
      <c r="F15" s="670"/>
      <c r="G15" s="670"/>
      <c r="H15" s="670"/>
      <c r="I15" s="670"/>
      <c r="J15" s="670"/>
      <c r="K15" s="670"/>
      <c r="L15" s="670"/>
      <c r="M15" s="670"/>
      <c r="N15" s="670"/>
      <c r="O15" s="670"/>
      <c r="P15" s="670"/>
      <c r="Q15" s="670"/>
      <c r="R15" s="670"/>
      <c r="S15" s="670"/>
      <c r="T15" s="670"/>
      <c r="U15" s="670"/>
      <c r="V15" s="670"/>
      <c r="W15" s="670"/>
      <c r="X15" s="670"/>
      <c r="Y15" s="670"/>
      <c r="Z15" s="670"/>
      <c r="AA15" s="671"/>
      <c r="AB15" s="241"/>
      <c r="AC15" s="233"/>
      <c r="AD15" s="233"/>
      <c r="AE15" s="233"/>
      <c r="AF15" s="233"/>
      <c r="AG15" s="37" t="s">
        <v>485</v>
      </c>
      <c r="AH15" s="37">
        <v>12</v>
      </c>
    </row>
    <row r="16" spans="1:34" ht="15" customHeight="1">
      <c r="A16" s="233"/>
      <c r="B16" s="31"/>
      <c r="C16" s="243"/>
      <c r="D16" s="243"/>
      <c r="E16" s="243"/>
      <c r="F16" s="233"/>
      <c r="G16" s="233"/>
      <c r="H16" s="233"/>
      <c r="I16" s="233"/>
      <c r="J16" s="233"/>
      <c r="K16" s="233"/>
      <c r="L16" s="233"/>
      <c r="M16" s="233"/>
      <c r="N16" s="233"/>
      <c r="O16" s="233"/>
      <c r="P16" s="233"/>
      <c r="Q16" s="233"/>
      <c r="R16" s="233"/>
      <c r="S16" s="233"/>
      <c r="T16" s="233"/>
      <c r="U16" s="233"/>
      <c r="V16" s="233"/>
      <c r="W16" s="233"/>
      <c r="X16" s="233"/>
      <c r="Y16" s="233"/>
      <c r="Z16" s="233"/>
      <c r="AA16" s="233"/>
      <c r="AB16" s="241"/>
      <c r="AC16" s="233"/>
      <c r="AD16" s="233"/>
      <c r="AE16" s="233"/>
      <c r="AF16" s="233"/>
      <c r="AG16" s="37" t="s">
        <v>486</v>
      </c>
      <c r="AH16" s="37">
        <v>12</v>
      </c>
    </row>
    <row r="17" spans="1:34" ht="15" customHeight="1">
      <c r="A17" s="233"/>
      <c r="B17" s="31"/>
      <c r="C17" s="345" t="s">
        <v>476</v>
      </c>
      <c r="D17" s="668"/>
      <c r="E17" s="355"/>
      <c r="F17" s="664"/>
      <c r="G17" s="664"/>
      <c r="H17" s="664"/>
      <c r="I17" s="664"/>
      <c r="J17" s="664"/>
      <c r="K17" s="664"/>
      <c r="L17" s="664"/>
      <c r="M17" s="664"/>
      <c r="N17" s="664"/>
      <c r="O17" s="664"/>
      <c r="P17" s="664"/>
      <c r="Q17" s="664"/>
      <c r="R17" s="664"/>
      <c r="S17" s="664"/>
      <c r="T17" s="664"/>
      <c r="U17" s="664"/>
      <c r="V17" s="664"/>
      <c r="W17" s="664"/>
      <c r="X17" s="664"/>
      <c r="Y17" s="664"/>
      <c r="Z17" s="664"/>
      <c r="AA17" s="665"/>
      <c r="AB17" s="241"/>
      <c r="AC17" s="233"/>
      <c r="AD17" s="233"/>
      <c r="AE17" s="233"/>
      <c r="AF17" s="233"/>
      <c r="AG17" s="37" t="s">
        <v>488</v>
      </c>
      <c r="AH17" s="37">
        <v>25</v>
      </c>
    </row>
    <row r="18" spans="1:34" ht="15" customHeight="1">
      <c r="A18" s="233"/>
      <c r="B18" s="31"/>
      <c r="C18" s="243"/>
      <c r="D18" s="243"/>
      <c r="E18" s="669"/>
      <c r="F18" s="670"/>
      <c r="G18" s="670"/>
      <c r="H18" s="670"/>
      <c r="I18" s="670"/>
      <c r="J18" s="670"/>
      <c r="K18" s="670"/>
      <c r="L18" s="670"/>
      <c r="M18" s="670"/>
      <c r="N18" s="670"/>
      <c r="O18" s="670"/>
      <c r="P18" s="670"/>
      <c r="Q18" s="670"/>
      <c r="R18" s="670"/>
      <c r="S18" s="670"/>
      <c r="T18" s="670"/>
      <c r="U18" s="670"/>
      <c r="V18" s="670"/>
      <c r="W18" s="670"/>
      <c r="X18" s="670"/>
      <c r="Y18" s="670"/>
      <c r="Z18" s="670"/>
      <c r="AA18" s="671"/>
      <c r="AB18" s="241"/>
      <c r="AC18" s="233"/>
      <c r="AD18" s="233"/>
      <c r="AE18" s="233"/>
      <c r="AF18" s="233"/>
      <c r="AG18" s="37" t="s">
        <v>489</v>
      </c>
      <c r="AH18" s="37">
        <v>12</v>
      </c>
    </row>
    <row r="19" spans="1:34" ht="15" customHeight="1">
      <c r="A19" s="233"/>
      <c r="B19" s="31"/>
      <c r="C19" s="243"/>
      <c r="D19" s="243"/>
      <c r="E19" s="243"/>
      <c r="F19" s="233"/>
      <c r="G19" s="233"/>
      <c r="H19" s="233"/>
      <c r="I19" s="233"/>
      <c r="J19" s="233"/>
      <c r="K19" s="233"/>
      <c r="L19" s="233"/>
      <c r="M19" s="233"/>
      <c r="N19" s="233"/>
      <c r="O19" s="233"/>
      <c r="P19" s="233"/>
      <c r="Q19" s="233"/>
      <c r="R19" s="233"/>
      <c r="S19" s="233"/>
      <c r="T19" s="233"/>
      <c r="U19" s="233"/>
      <c r="V19" s="233"/>
      <c r="W19" s="233"/>
      <c r="X19" s="233"/>
      <c r="Y19" s="233"/>
      <c r="Z19" s="233"/>
      <c r="AA19" s="233"/>
      <c r="AB19" s="241"/>
      <c r="AC19" s="233"/>
      <c r="AD19" s="233"/>
      <c r="AE19" s="233"/>
      <c r="AF19" s="233"/>
      <c r="AG19" s="37" t="s">
        <v>486</v>
      </c>
      <c r="AH19" s="37">
        <v>12</v>
      </c>
    </row>
    <row r="20" spans="1:34" ht="15" customHeight="1">
      <c r="A20" s="233"/>
      <c r="B20" s="31"/>
      <c r="C20" s="243"/>
      <c r="D20" s="243"/>
      <c r="E20" s="243"/>
      <c r="F20" s="233"/>
      <c r="G20" s="233"/>
      <c r="H20" s="233"/>
      <c r="I20" s="233"/>
      <c r="J20" s="233"/>
      <c r="K20" s="233"/>
      <c r="L20" s="233"/>
      <c r="M20" s="233"/>
      <c r="N20" s="233"/>
      <c r="O20" s="233"/>
      <c r="P20" s="233"/>
      <c r="Q20" s="233"/>
      <c r="R20" s="233"/>
      <c r="S20" s="233"/>
      <c r="T20" s="233"/>
      <c r="U20" s="233"/>
      <c r="V20" s="233"/>
      <c r="W20" s="233"/>
      <c r="X20" s="233"/>
      <c r="Y20" s="233"/>
      <c r="Z20" s="233"/>
      <c r="AA20" s="233"/>
      <c r="AB20" s="241"/>
      <c r="AC20" s="233"/>
      <c r="AD20" s="233"/>
      <c r="AE20" s="233"/>
      <c r="AF20" s="233"/>
      <c r="AG20" s="37" t="s">
        <v>524</v>
      </c>
      <c r="AH20" s="37">
        <v>25</v>
      </c>
    </row>
    <row r="21" spans="1:34" ht="15" customHeight="1">
      <c r="A21" s="233"/>
      <c r="B21" s="31"/>
      <c r="C21" s="345" t="s">
        <v>127</v>
      </c>
      <c r="D21" s="668"/>
      <c r="E21" s="244"/>
      <c r="F21" s="344"/>
      <c r="G21" s="668"/>
      <c r="H21" s="668"/>
      <c r="I21" s="668"/>
      <c r="J21" s="668"/>
      <c r="K21" s="668"/>
      <c r="L21" s="668"/>
      <c r="M21" s="668"/>
      <c r="N21" s="668"/>
      <c r="O21" s="668"/>
      <c r="P21" s="668"/>
      <c r="Q21" s="668"/>
      <c r="R21" s="668"/>
      <c r="S21" s="668"/>
      <c r="T21" s="668"/>
      <c r="U21" s="668"/>
      <c r="V21" s="668"/>
      <c r="W21" s="668"/>
      <c r="X21" s="668"/>
      <c r="Y21" s="668"/>
      <c r="Z21" s="668"/>
      <c r="AA21" s="668"/>
      <c r="AB21" s="667"/>
      <c r="AC21" s="233"/>
      <c r="AD21" s="233"/>
      <c r="AE21" s="233"/>
      <c r="AF21" s="233"/>
      <c r="AG21" s="37" t="s">
        <v>525</v>
      </c>
      <c r="AH21" s="37">
        <v>12</v>
      </c>
    </row>
    <row r="22" spans="1:34" ht="29.25" customHeight="1">
      <c r="A22" s="233"/>
      <c r="B22" s="31"/>
      <c r="C22" s="346" t="s">
        <v>526</v>
      </c>
      <c r="D22" s="672"/>
      <c r="E22" s="672"/>
      <c r="F22" s="672"/>
      <c r="G22" s="672"/>
      <c r="H22" s="672"/>
      <c r="I22" s="672"/>
      <c r="J22" s="672"/>
      <c r="K22" s="672"/>
      <c r="L22" s="672"/>
      <c r="M22" s="672"/>
      <c r="N22" s="672"/>
      <c r="O22" s="672"/>
      <c r="P22" s="672"/>
      <c r="Q22" s="672"/>
      <c r="R22" s="672"/>
      <c r="S22" s="672"/>
      <c r="T22" s="672"/>
      <c r="U22" s="672"/>
      <c r="V22" s="672"/>
      <c r="W22" s="672"/>
      <c r="X22" s="672"/>
      <c r="Y22" s="672"/>
      <c r="Z22" s="672"/>
      <c r="AA22" s="659"/>
      <c r="AB22" s="245"/>
      <c r="AC22" s="233"/>
      <c r="AD22" s="233"/>
      <c r="AE22" s="233"/>
      <c r="AF22" s="233"/>
      <c r="AG22" s="37" t="s">
        <v>486</v>
      </c>
      <c r="AH22" s="37">
        <v>12</v>
      </c>
    </row>
    <row r="23" spans="1:34" ht="15" customHeight="1">
      <c r="A23" s="233"/>
      <c r="B23" s="31"/>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5"/>
      <c r="AC23" s="233"/>
      <c r="AD23" s="233"/>
      <c r="AE23" s="233"/>
      <c r="AF23" s="233"/>
      <c r="AG23" s="37" t="s">
        <v>527</v>
      </c>
      <c r="AH23" s="37">
        <v>25</v>
      </c>
    </row>
    <row r="24" spans="1:34" ht="15" customHeight="1">
      <c r="A24" s="233"/>
      <c r="B24" s="31"/>
      <c r="C24" s="247" t="s">
        <v>128</v>
      </c>
      <c r="D24" s="247"/>
      <c r="E24" s="233"/>
      <c r="F24" s="233"/>
      <c r="G24" s="233"/>
      <c r="H24" s="233"/>
      <c r="I24" s="233"/>
      <c r="J24" s="246"/>
      <c r="K24" s="246"/>
      <c r="L24" s="246"/>
      <c r="M24" s="246"/>
      <c r="N24" s="246"/>
      <c r="O24" s="246"/>
      <c r="P24" s="246"/>
      <c r="Q24" s="246"/>
      <c r="R24" s="246" t="s">
        <v>129</v>
      </c>
      <c r="S24" s="246"/>
      <c r="T24" s="246"/>
      <c r="U24" s="246"/>
      <c r="V24" s="246"/>
      <c r="W24" s="246"/>
      <c r="X24" s="246"/>
      <c r="Y24" s="246"/>
      <c r="Z24" s="246"/>
      <c r="AA24" s="246"/>
      <c r="AB24" s="245"/>
      <c r="AC24" s="233"/>
      <c r="AD24" s="233"/>
      <c r="AE24" s="233"/>
      <c r="AF24" s="233"/>
      <c r="AG24" s="37" t="s">
        <v>528</v>
      </c>
      <c r="AH24" s="37">
        <v>12</v>
      </c>
    </row>
    <row r="25" spans="1:34" ht="15" customHeight="1">
      <c r="A25" s="233"/>
      <c r="B25" s="31"/>
      <c r="C25" s="655" t="s">
        <v>529</v>
      </c>
      <c r="D25" s="664"/>
      <c r="E25" s="664"/>
      <c r="F25" s="664"/>
      <c r="G25" s="664"/>
      <c r="H25" s="664"/>
      <c r="I25" s="664"/>
      <c r="J25" s="664"/>
      <c r="K25" s="664"/>
      <c r="L25" s="664"/>
      <c r="M25" s="664"/>
      <c r="N25" s="664"/>
      <c r="O25" s="664"/>
      <c r="P25" s="665"/>
      <c r="Q25" s="233"/>
      <c r="R25" s="347"/>
      <c r="S25" s="672"/>
      <c r="T25" s="672"/>
      <c r="U25" s="672"/>
      <c r="V25" s="672"/>
      <c r="W25" s="672"/>
      <c r="X25" s="672"/>
      <c r="Y25" s="672"/>
      <c r="Z25" s="672"/>
      <c r="AA25" s="659"/>
      <c r="AB25" s="241"/>
      <c r="AC25" s="233"/>
      <c r="AD25" s="233"/>
      <c r="AE25" s="233"/>
      <c r="AF25" s="233"/>
      <c r="AG25" s="37" t="s">
        <v>486</v>
      </c>
      <c r="AH25" s="37">
        <v>12</v>
      </c>
    </row>
    <row r="26" spans="1:34" ht="15" customHeight="1">
      <c r="A26" s="233"/>
      <c r="B26" s="31"/>
      <c r="C26" s="666"/>
      <c r="D26" s="658"/>
      <c r="E26" s="658"/>
      <c r="F26" s="658"/>
      <c r="G26" s="658"/>
      <c r="H26" s="658"/>
      <c r="I26" s="658"/>
      <c r="J26" s="658"/>
      <c r="K26" s="658"/>
      <c r="L26" s="658"/>
      <c r="M26" s="658"/>
      <c r="N26" s="658"/>
      <c r="O26" s="658"/>
      <c r="P26" s="667"/>
      <c r="Q26" s="233"/>
      <c r="R26" s="233"/>
      <c r="S26" s="233"/>
      <c r="T26" s="233"/>
      <c r="U26" s="233"/>
      <c r="V26" s="233"/>
      <c r="W26" s="233"/>
      <c r="X26" s="233"/>
      <c r="Y26" s="233"/>
      <c r="Z26" s="233"/>
      <c r="AA26" s="233"/>
      <c r="AB26" s="241"/>
      <c r="AC26" s="233"/>
      <c r="AD26" s="233"/>
      <c r="AE26" s="233"/>
      <c r="AF26" s="233"/>
      <c r="AG26" s="233"/>
      <c r="AH26" s="233"/>
    </row>
    <row r="27" spans="1:34" ht="15" customHeight="1">
      <c r="A27" s="233"/>
      <c r="B27" s="31"/>
      <c r="C27" s="666"/>
      <c r="D27" s="658"/>
      <c r="E27" s="658"/>
      <c r="F27" s="658"/>
      <c r="G27" s="658"/>
      <c r="H27" s="658"/>
      <c r="I27" s="658"/>
      <c r="J27" s="658"/>
      <c r="K27" s="658"/>
      <c r="L27" s="658"/>
      <c r="M27" s="658"/>
      <c r="N27" s="658"/>
      <c r="O27" s="658"/>
      <c r="P27" s="667"/>
      <c r="Q27" s="243"/>
      <c r="R27" s="246" t="s">
        <v>130</v>
      </c>
      <c r="S27" s="246"/>
      <c r="T27" s="246"/>
      <c r="U27" s="246"/>
      <c r="V27" s="246"/>
      <c r="W27" s="243"/>
      <c r="X27" s="243"/>
      <c r="Y27" s="243"/>
      <c r="Z27" s="233"/>
      <c r="AA27" s="243"/>
      <c r="AB27" s="241"/>
      <c r="AC27" s="233"/>
      <c r="AD27" s="233"/>
      <c r="AE27" s="233"/>
      <c r="AF27" s="233"/>
      <c r="AG27" s="233"/>
      <c r="AH27" s="233"/>
    </row>
    <row r="28" spans="1:34" ht="15" customHeight="1">
      <c r="A28" s="233"/>
      <c r="B28" s="31"/>
      <c r="C28" s="666"/>
      <c r="D28" s="658"/>
      <c r="E28" s="658"/>
      <c r="F28" s="658"/>
      <c r="G28" s="658"/>
      <c r="H28" s="658"/>
      <c r="I28" s="658"/>
      <c r="J28" s="658"/>
      <c r="K28" s="658"/>
      <c r="L28" s="658"/>
      <c r="M28" s="658"/>
      <c r="N28" s="658"/>
      <c r="O28" s="658"/>
      <c r="P28" s="667"/>
      <c r="Q28" s="233"/>
      <c r="R28" s="37"/>
      <c r="S28" s="233" t="s">
        <v>15</v>
      </c>
      <c r="T28" s="233"/>
      <c r="U28" s="37"/>
      <c r="V28" s="233" t="s">
        <v>27</v>
      </c>
      <c r="W28" s="233"/>
      <c r="X28" s="37"/>
      <c r="Y28" s="248" t="s">
        <v>46</v>
      </c>
      <c r="Z28" s="233"/>
      <c r="AA28" s="233"/>
      <c r="AB28" s="241"/>
      <c r="AC28" s="233"/>
      <c r="AD28" s="233"/>
      <c r="AE28" s="233"/>
      <c r="AF28" s="233"/>
      <c r="AG28" s="268">
        <f>+(((AH14/AH15)*AH16)+((AH17/AH18)*AH19)+((AH20/AH21)*AH22)+((AH23/AH24)*AH25))*4/100</f>
        <v>4</v>
      </c>
      <c r="AH28" s="233"/>
    </row>
    <row r="29" spans="1:34" ht="15" customHeight="1">
      <c r="A29" s="233"/>
      <c r="B29" s="31"/>
      <c r="C29" s="666"/>
      <c r="D29" s="658"/>
      <c r="E29" s="658"/>
      <c r="F29" s="658"/>
      <c r="G29" s="658"/>
      <c r="H29" s="658"/>
      <c r="I29" s="658"/>
      <c r="J29" s="658"/>
      <c r="K29" s="658"/>
      <c r="L29" s="658"/>
      <c r="M29" s="658"/>
      <c r="N29" s="658"/>
      <c r="O29" s="658"/>
      <c r="P29" s="667"/>
      <c r="Q29" s="233"/>
      <c r="R29" s="233"/>
      <c r="S29" s="233"/>
      <c r="T29" s="233"/>
      <c r="U29" s="233"/>
      <c r="V29" s="233"/>
      <c r="W29" s="233"/>
      <c r="X29" s="233"/>
      <c r="Y29" s="233"/>
      <c r="Z29" s="233"/>
      <c r="AA29" s="233"/>
      <c r="AB29" s="241"/>
      <c r="AC29" s="233"/>
      <c r="AD29" s="233"/>
      <c r="AE29" s="233"/>
      <c r="AF29" s="233"/>
      <c r="AG29" s="233"/>
      <c r="AH29" s="233"/>
    </row>
    <row r="30" spans="1:34" ht="15" customHeight="1">
      <c r="A30" s="233"/>
      <c r="B30" s="31"/>
      <c r="C30" s="669"/>
      <c r="D30" s="670"/>
      <c r="E30" s="670"/>
      <c r="F30" s="670"/>
      <c r="G30" s="670"/>
      <c r="H30" s="670"/>
      <c r="I30" s="670"/>
      <c r="J30" s="670"/>
      <c r="K30" s="670"/>
      <c r="L30" s="670"/>
      <c r="M30" s="670"/>
      <c r="N30" s="670"/>
      <c r="O30" s="670"/>
      <c r="P30" s="671"/>
      <c r="Q30" s="233"/>
      <c r="R30" s="246" t="s">
        <v>131</v>
      </c>
      <c r="S30" s="233"/>
      <c r="T30" s="233"/>
      <c r="U30" s="233"/>
      <c r="V30" s="233"/>
      <c r="W30" s="351" t="s">
        <v>23</v>
      </c>
      <c r="X30" s="672"/>
      <c r="Y30" s="672"/>
      <c r="Z30" s="672"/>
      <c r="AA30" s="659"/>
      <c r="AB30" s="241"/>
      <c r="AC30" s="233"/>
      <c r="AD30" s="233"/>
      <c r="AE30" s="233"/>
      <c r="AF30" s="233"/>
      <c r="AG30" s="233"/>
      <c r="AH30" s="233"/>
    </row>
    <row r="31" spans="1:34" ht="15" customHeight="1">
      <c r="A31" s="233"/>
      <c r="B31" s="31"/>
      <c r="C31" s="243"/>
      <c r="D31" s="243"/>
      <c r="E31" s="243"/>
      <c r="F31" s="243"/>
      <c r="G31" s="243"/>
      <c r="H31" s="233"/>
      <c r="I31" s="233"/>
      <c r="J31" s="233"/>
      <c r="K31" s="233"/>
      <c r="L31" s="233"/>
      <c r="M31" s="233"/>
      <c r="N31" s="233"/>
      <c r="O31" s="233"/>
      <c r="P31" s="233"/>
      <c r="Q31" s="233"/>
      <c r="R31" s="246"/>
      <c r="S31" s="233"/>
      <c r="T31" s="233"/>
      <c r="U31" s="233"/>
      <c r="V31" s="233"/>
      <c r="W31" s="233"/>
      <c r="X31" s="233"/>
      <c r="Y31" s="233"/>
      <c r="Z31" s="233"/>
      <c r="AA31" s="233"/>
      <c r="AB31" s="241"/>
      <c r="AC31" s="233"/>
      <c r="AD31" s="233"/>
      <c r="AE31" s="233"/>
      <c r="AF31" s="233"/>
      <c r="AG31" s="233"/>
      <c r="AH31" s="233"/>
    </row>
    <row r="32" spans="1:34" ht="15" customHeight="1">
      <c r="A32" s="233"/>
      <c r="B32" s="31"/>
      <c r="C32" s="246" t="s">
        <v>132</v>
      </c>
      <c r="D32" s="243"/>
      <c r="E32" s="243"/>
      <c r="F32" s="243"/>
      <c r="G32" s="243"/>
      <c r="H32" s="243"/>
      <c r="I32" s="233"/>
      <c r="J32" s="233"/>
      <c r="K32" s="233"/>
      <c r="L32" s="233"/>
      <c r="M32" s="233"/>
      <c r="N32" s="233"/>
      <c r="O32" s="233"/>
      <c r="P32" s="233"/>
      <c r="Q32" s="233"/>
      <c r="R32" s="233"/>
      <c r="S32" s="233"/>
      <c r="T32" s="233"/>
      <c r="U32" s="233"/>
      <c r="V32" s="233"/>
      <c r="W32" s="233"/>
      <c r="X32" s="233"/>
      <c r="Y32" s="233"/>
      <c r="Z32" s="233"/>
      <c r="AA32" s="233"/>
      <c r="AB32" s="241"/>
      <c r="AC32" s="233"/>
      <c r="AD32" s="233"/>
      <c r="AE32" s="233"/>
      <c r="AF32" s="233"/>
      <c r="AG32" s="233"/>
      <c r="AH32" s="233"/>
    </row>
    <row r="33" spans="1:34" ht="39.75" customHeight="1">
      <c r="A33" s="233"/>
      <c r="B33" s="31"/>
      <c r="C33" s="652" t="s">
        <v>530</v>
      </c>
      <c r="D33" s="672"/>
      <c r="E33" s="672"/>
      <c r="F33" s="672"/>
      <c r="G33" s="672"/>
      <c r="H33" s="672"/>
      <c r="I33" s="672"/>
      <c r="J33" s="672"/>
      <c r="K33" s="672"/>
      <c r="L33" s="672"/>
      <c r="M33" s="672"/>
      <c r="N33" s="672"/>
      <c r="O33" s="672"/>
      <c r="P33" s="672"/>
      <c r="Q33" s="672"/>
      <c r="R33" s="672"/>
      <c r="S33" s="672"/>
      <c r="T33" s="672"/>
      <c r="U33" s="672"/>
      <c r="V33" s="672"/>
      <c r="W33" s="672"/>
      <c r="X33" s="672"/>
      <c r="Y33" s="672"/>
      <c r="Z33" s="672"/>
      <c r="AA33" s="659"/>
      <c r="AB33" s="241"/>
      <c r="AC33" s="233"/>
      <c r="AD33" s="233"/>
      <c r="AE33" s="233"/>
      <c r="AF33" s="233"/>
      <c r="AG33" s="233"/>
      <c r="AH33" s="233"/>
    </row>
    <row r="34" spans="1:34" ht="15" customHeight="1">
      <c r="A34" s="233"/>
      <c r="B34" s="31"/>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9"/>
      <c r="AC34" s="233"/>
      <c r="AD34" s="233"/>
      <c r="AE34" s="233"/>
      <c r="AF34" s="233"/>
      <c r="AG34" s="233"/>
      <c r="AH34" s="233"/>
    </row>
    <row r="35" spans="1:34" ht="15" customHeight="1">
      <c r="A35" s="233"/>
      <c r="B35" s="31"/>
      <c r="C35" s="237" t="s">
        <v>134</v>
      </c>
      <c r="D35" s="243"/>
      <c r="E35" s="243"/>
      <c r="F35" s="243"/>
      <c r="G35" s="243"/>
      <c r="H35" s="243"/>
      <c r="I35" s="243"/>
      <c r="J35" s="243"/>
      <c r="K35" s="243"/>
      <c r="L35" s="243"/>
      <c r="M35" s="237" t="s">
        <v>134</v>
      </c>
      <c r="N35" s="243"/>
      <c r="O35" s="243"/>
      <c r="P35" s="243"/>
      <c r="Q35" s="243"/>
      <c r="R35" s="243"/>
      <c r="S35" s="243"/>
      <c r="T35" s="243"/>
      <c r="U35" s="243"/>
      <c r="V35" s="243"/>
      <c r="W35" s="243"/>
      <c r="X35" s="243"/>
      <c r="Y35" s="243"/>
      <c r="Z35" s="243"/>
      <c r="AA35" s="243"/>
      <c r="AB35" s="249"/>
      <c r="AC35" s="233"/>
      <c r="AD35" s="233"/>
      <c r="AE35" s="233"/>
      <c r="AF35" s="233"/>
      <c r="AG35" s="233"/>
      <c r="AH35" s="233"/>
    </row>
    <row r="36" spans="1:34" ht="29.25" customHeight="1">
      <c r="A36" s="233"/>
      <c r="B36" s="31"/>
      <c r="C36" s="351"/>
      <c r="D36" s="672"/>
      <c r="E36" s="672"/>
      <c r="F36" s="672"/>
      <c r="G36" s="672"/>
      <c r="H36" s="672"/>
      <c r="I36" s="672"/>
      <c r="J36" s="672"/>
      <c r="K36" s="659"/>
      <c r="L36" s="243"/>
      <c r="M36" s="351"/>
      <c r="N36" s="672"/>
      <c r="O36" s="672"/>
      <c r="P36" s="672"/>
      <c r="Q36" s="672"/>
      <c r="R36" s="672"/>
      <c r="S36" s="672"/>
      <c r="T36" s="672"/>
      <c r="U36" s="672"/>
      <c r="V36" s="672"/>
      <c r="W36" s="672"/>
      <c r="X36" s="672"/>
      <c r="Y36" s="672"/>
      <c r="Z36" s="672"/>
      <c r="AA36" s="659"/>
      <c r="AB36" s="249"/>
      <c r="AC36" s="233"/>
      <c r="AD36" s="233"/>
      <c r="AE36" s="233"/>
      <c r="AF36" s="233"/>
      <c r="AG36" s="233"/>
      <c r="AH36" s="233"/>
    </row>
    <row r="37" spans="1:34" ht="15" customHeight="1">
      <c r="A37" s="233"/>
      <c r="B37" s="31"/>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41"/>
      <c r="AC37" s="233"/>
      <c r="AD37" s="233"/>
      <c r="AE37" s="233"/>
      <c r="AF37" s="233"/>
      <c r="AG37" s="233"/>
      <c r="AH37" s="233"/>
    </row>
    <row r="38" spans="1:34" ht="15" customHeight="1">
      <c r="A38" s="233"/>
      <c r="B38" s="31"/>
      <c r="C38" s="250" t="s">
        <v>137</v>
      </c>
      <c r="D38" s="250"/>
      <c r="E38" s="250"/>
      <c r="F38" s="250"/>
      <c r="G38" s="251"/>
      <c r="H38" s="252"/>
      <c r="I38" s="252"/>
      <c r="J38" s="252"/>
      <c r="K38" s="252"/>
      <c r="L38" s="252"/>
      <c r="M38" s="252"/>
      <c r="N38" s="252"/>
      <c r="O38" s="252"/>
      <c r="P38" s="252"/>
      <c r="Q38" s="252"/>
      <c r="R38" s="252"/>
      <c r="S38" s="252"/>
      <c r="T38" s="252"/>
      <c r="U38" s="252"/>
      <c r="V38" s="252"/>
      <c r="W38" s="252"/>
      <c r="X38" s="252"/>
      <c r="Y38" s="252"/>
      <c r="Z38" s="252"/>
      <c r="AA38" s="252"/>
      <c r="AB38" s="241"/>
      <c r="AC38" s="233"/>
      <c r="AD38" s="233"/>
      <c r="AE38" s="233"/>
      <c r="AF38" s="233"/>
      <c r="AG38" s="233"/>
      <c r="AH38" s="233"/>
    </row>
    <row r="39" spans="1:34" ht="90" customHeight="1">
      <c r="A39" s="233"/>
      <c r="B39" s="31"/>
      <c r="C39" s="350" t="s">
        <v>448</v>
      </c>
      <c r="D39" s="672"/>
      <c r="E39" s="672"/>
      <c r="F39" s="672"/>
      <c r="G39" s="672"/>
      <c r="H39" s="672"/>
      <c r="I39" s="672"/>
      <c r="J39" s="672"/>
      <c r="K39" s="672"/>
      <c r="L39" s="672"/>
      <c r="M39" s="672"/>
      <c r="N39" s="672"/>
      <c r="O39" s="672"/>
      <c r="P39" s="672"/>
      <c r="Q39" s="672"/>
      <c r="R39" s="672"/>
      <c r="S39" s="672"/>
      <c r="T39" s="672"/>
      <c r="U39" s="672"/>
      <c r="V39" s="672"/>
      <c r="W39" s="672"/>
      <c r="X39" s="672"/>
      <c r="Y39" s="672"/>
      <c r="Z39" s="672"/>
      <c r="AA39" s="659"/>
      <c r="AB39" s="241"/>
      <c r="AC39" s="233"/>
      <c r="AD39" s="233"/>
      <c r="AE39" s="233"/>
      <c r="AF39" s="233"/>
      <c r="AG39" s="233"/>
      <c r="AH39" s="233"/>
    </row>
    <row r="40" spans="1:34" ht="15" customHeight="1">
      <c r="A40" s="233"/>
      <c r="B40" s="31"/>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41"/>
      <c r="AC40" s="233"/>
      <c r="AD40" s="233"/>
      <c r="AE40" s="233"/>
      <c r="AF40" s="233"/>
      <c r="AG40" s="233"/>
      <c r="AH40" s="233"/>
    </row>
    <row r="41" spans="1:34" ht="15.75" customHeight="1">
      <c r="A41" s="233"/>
      <c r="B41" s="31"/>
      <c r="C41" s="349" t="s">
        <v>139</v>
      </c>
      <c r="D41" s="668"/>
      <c r="E41" s="246"/>
      <c r="F41" s="346" t="s">
        <v>34</v>
      </c>
      <c r="G41" s="659"/>
      <c r="H41" s="246"/>
      <c r="I41" s="233"/>
      <c r="J41" s="253" t="s">
        <v>140</v>
      </c>
      <c r="K41" s="346">
        <v>2</v>
      </c>
      <c r="L41" s="672"/>
      <c r="M41" s="672"/>
      <c r="N41" s="659"/>
      <c r="O41" s="246"/>
      <c r="P41" s="246"/>
      <c r="Q41" s="237" t="s">
        <v>141</v>
      </c>
      <c r="R41" s="233"/>
      <c r="S41" s="246"/>
      <c r="T41" s="246"/>
      <c r="U41" s="246"/>
      <c r="V41" s="246"/>
      <c r="W41" s="346" t="s">
        <v>20</v>
      </c>
      <c r="X41" s="672"/>
      <c r="Y41" s="672"/>
      <c r="Z41" s="672"/>
      <c r="AA41" s="659"/>
      <c r="AB41" s="245"/>
      <c r="AC41" s="233"/>
      <c r="AD41" s="233"/>
      <c r="AE41" s="233"/>
      <c r="AF41" s="233"/>
      <c r="AG41" s="233"/>
      <c r="AH41" s="233"/>
    </row>
    <row r="42" spans="1:34" ht="15.75" customHeight="1">
      <c r="A42" s="233"/>
      <c r="B42" s="31"/>
      <c r="C42" s="233"/>
      <c r="D42" s="233"/>
      <c r="E42" s="233"/>
      <c r="F42" s="248"/>
      <c r="G42" s="248"/>
      <c r="H42" s="248"/>
      <c r="I42" s="248"/>
      <c r="J42" s="248"/>
      <c r="K42" s="248"/>
      <c r="L42" s="248"/>
      <c r="M42" s="233"/>
      <c r="N42" s="233"/>
      <c r="O42" s="233"/>
      <c r="P42" s="233"/>
      <c r="Q42" s="233"/>
      <c r="R42" s="233"/>
      <c r="S42" s="233"/>
      <c r="T42" s="233"/>
      <c r="U42" s="233"/>
      <c r="V42" s="233"/>
      <c r="W42" s="233"/>
      <c r="X42" s="233"/>
      <c r="Y42" s="233"/>
      <c r="Z42" s="233"/>
      <c r="AA42" s="233"/>
      <c r="AB42" s="241"/>
      <c r="AC42" s="233"/>
      <c r="AD42" s="233"/>
      <c r="AE42" s="233"/>
      <c r="AF42" s="233"/>
      <c r="AG42" s="233"/>
      <c r="AH42" s="233"/>
    </row>
    <row r="43" spans="1:34" ht="32.25" customHeight="1">
      <c r="A43" s="233"/>
      <c r="B43" s="31"/>
      <c r="C43" s="233"/>
      <c r="D43" s="253" t="s">
        <v>142</v>
      </c>
      <c r="E43" s="246"/>
      <c r="F43" s="350" t="s">
        <v>480</v>
      </c>
      <c r="G43" s="672"/>
      <c r="H43" s="672"/>
      <c r="I43" s="672"/>
      <c r="J43" s="672"/>
      <c r="K43" s="672"/>
      <c r="L43" s="672"/>
      <c r="M43" s="659"/>
      <c r="N43" s="233"/>
      <c r="O43" s="253" t="s">
        <v>144</v>
      </c>
      <c r="P43" s="351">
        <v>0</v>
      </c>
      <c r="Q43" s="672"/>
      <c r="R43" s="672"/>
      <c r="S43" s="672"/>
      <c r="T43" s="672"/>
      <c r="U43" s="672"/>
      <c r="V43" s="672"/>
      <c r="W43" s="672"/>
      <c r="X43" s="672"/>
      <c r="Y43" s="672"/>
      <c r="Z43" s="672"/>
      <c r="AA43" s="659"/>
      <c r="AB43" s="241"/>
      <c r="AC43" s="233"/>
      <c r="AD43" s="233"/>
      <c r="AE43" s="233"/>
      <c r="AF43" s="233"/>
      <c r="AG43" s="233"/>
      <c r="AH43" s="233"/>
    </row>
    <row r="44" spans="1:34" ht="15.75" customHeight="1">
      <c r="A44" s="233"/>
      <c r="B44" s="31"/>
      <c r="C44" s="246"/>
      <c r="D44" s="246"/>
      <c r="E44" s="246"/>
      <c r="F44" s="248"/>
      <c r="G44" s="248"/>
      <c r="H44" s="248"/>
      <c r="I44" s="248"/>
      <c r="J44" s="248"/>
      <c r="K44" s="248"/>
      <c r="L44" s="248"/>
      <c r="M44" s="246"/>
      <c r="N44" s="246"/>
      <c r="O44" s="246"/>
      <c r="P44" s="246"/>
      <c r="Q44" s="246"/>
      <c r="R44" s="246"/>
      <c r="S44" s="246"/>
      <c r="T44" s="246"/>
      <c r="U44" s="246"/>
      <c r="V44" s="246"/>
      <c r="W44" s="246"/>
      <c r="X44" s="246"/>
      <c r="Y44" s="246"/>
      <c r="Z44" s="246"/>
      <c r="AA44" s="246"/>
      <c r="AB44" s="245"/>
      <c r="AC44" s="233"/>
      <c r="AD44" s="233"/>
      <c r="AE44" s="233"/>
      <c r="AF44" s="233"/>
      <c r="AG44" s="233"/>
      <c r="AH44" s="233"/>
    </row>
    <row r="45" spans="1:34" ht="15.75" customHeight="1">
      <c r="A45" s="233"/>
      <c r="B45" s="31"/>
      <c r="C45" s="233"/>
      <c r="D45" s="253" t="s">
        <v>145</v>
      </c>
      <c r="E45" s="233"/>
      <c r="F45" s="347" t="s">
        <v>146</v>
      </c>
      <c r="G45" s="659"/>
      <c r="H45" s="233"/>
      <c r="I45" s="233"/>
      <c r="J45" s="246" t="s">
        <v>147</v>
      </c>
      <c r="K45" s="233"/>
      <c r="L45" s="347" t="s">
        <v>148</v>
      </c>
      <c r="M45" s="672"/>
      <c r="N45" s="659"/>
      <c r="O45" s="246"/>
      <c r="P45" s="246"/>
      <c r="Q45" s="233"/>
      <c r="R45" s="246" t="s">
        <v>149</v>
      </c>
      <c r="S45" s="246"/>
      <c r="T45" s="246"/>
      <c r="U45" s="246"/>
      <c r="V45" s="246"/>
      <c r="W45" s="352"/>
      <c r="X45" s="672"/>
      <c r="Y45" s="672"/>
      <c r="Z45" s="672"/>
      <c r="AA45" s="659"/>
      <c r="AB45" s="245"/>
      <c r="AC45" s="233"/>
      <c r="AD45" s="233"/>
      <c r="AE45" s="233"/>
      <c r="AF45" s="233"/>
      <c r="AG45" s="233"/>
      <c r="AH45" s="233"/>
    </row>
    <row r="46" spans="1:34" ht="15.75" customHeight="1">
      <c r="A46" s="233"/>
      <c r="B46" s="31"/>
      <c r="C46" s="233"/>
      <c r="D46" s="233"/>
      <c r="E46" s="233"/>
      <c r="F46" s="29"/>
      <c r="G46" s="233"/>
      <c r="H46" s="233"/>
      <c r="I46" s="237"/>
      <c r="J46" s="237"/>
      <c r="K46" s="237"/>
      <c r="L46" s="237"/>
      <c r="M46" s="237"/>
      <c r="N46" s="237"/>
      <c r="O46" s="237"/>
      <c r="P46" s="237"/>
      <c r="Q46" s="237"/>
      <c r="R46" s="237"/>
      <c r="S46" s="237"/>
      <c r="T46" s="237"/>
      <c r="U46" s="237"/>
      <c r="V46" s="237"/>
      <c r="W46" s="237"/>
      <c r="X46" s="237"/>
      <c r="Y46" s="237"/>
      <c r="Z46" s="237"/>
      <c r="AA46" s="237"/>
      <c r="AB46" s="238"/>
      <c r="AC46" s="233"/>
      <c r="AD46" s="233"/>
      <c r="AE46" s="233"/>
      <c r="AF46" s="233"/>
      <c r="AG46" s="233"/>
      <c r="AH46" s="233"/>
    </row>
    <row r="47" spans="1:34" ht="15.75" customHeight="1">
      <c r="A47" s="233"/>
      <c r="B47" s="31"/>
      <c r="C47" s="254" t="s">
        <v>150</v>
      </c>
      <c r="D47" s="348">
        <v>2024</v>
      </c>
      <c r="E47" s="675"/>
      <c r="F47" s="676"/>
      <c r="G47" s="35"/>
      <c r="H47" s="237"/>
      <c r="I47" s="237"/>
      <c r="J47" s="237"/>
      <c r="K47" s="237"/>
      <c r="L47" s="237"/>
      <c r="M47" s="237"/>
      <c r="N47" s="237"/>
      <c r="O47" s="237"/>
      <c r="P47" s="237"/>
      <c r="Q47" s="344"/>
      <c r="R47" s="668"/>
      <c r="S47" s="668"/>
      <c r="T47" s="668"/>
      <c r="U47" s="668"/>
      <c r="V47" s="237"/>
      <c r="W47" s="237"/>
      <c r="X47" s="345"/>
      <c r="Y47" s="668"/>
      <c r="Z47" s="668"/>
      <c r="AA47" s="668"/>
      <c r="AB47" s="245"/>
      <c r="AC47" s="233"/>
      <c r="AD47" s="233"/>
      <c r="AE47" s="233"/>
      <c r="AF47" s="233"/>
      <c r="AG47" s="233"/>
      <c r="AH47" s="233"/>
    </row>
    <row r="48" spans="1:34" ht="5.25" customHeight="1">
      <c r="A48" s="233"/>
      <c r="B48" s="31"/>
      <c r="C48" s="246"/>
      <c r="D48" s="38"/>
      <c r="E48" s="38"/>
      <c r="F48" s="38"/>
      <c r="G48" s="233"/>
      <c r="H48" s="237"/>
      <c r="I48" s="237"/>
      <c r="J48" s="237"/>
      <c r="K48" s="237"/>
      <c r="L48" s="237"/>
      <c r="M48" s="237"/>
      <c r="N48" s="237"/>
      <c r="O48" s="237"/>
      <c r="P48" s="237"/>
      <c r="Q48" s="243"/>
      <c r="R48" s="243"/>
      <c r="S48" s="243"/>
      <c r="T48" s="243"/>
      <c r="U48" s="243"/>
      <c r="V48" s="237"/>
      <c r="W48" s="237"/>
      <c r="X48" s="239"/>
      <c r="Y48" s="239"/>
      <c r="Z48" s="239"/>
      <c r="AA48" s="239"/>
      <c r="AB48" s="245"/>
      <c r="AC48" s="233"/>
      <c r="AD48" s="233"/>
      <c r="AE48" s="233"/>
      <c r="AF48" s="233"/>
      <c r="AG48" s="233"/>
      <c r="AH48" s="233"/>
    </row>
    <row r="49" spans="1:34" ht="15.75" customHeight="1">
      <c r="A49" s="233"/>
      <c r="B49" s="31"/>
      <c r="C49" s="246" t="s">
        <v>140</v>
      </c>
      <c r="D49" s="351">
        <v>1.2</v>
      </c>
      <c r="E49" s="672"/>
      <c r="F49" s="659"/>
      <c r="G49" s="233"/>
      <c r="H49" s="237"/>
      <c r="I49" s="237"/>
      <c r="J49" s="237"/>
      <c r="K49" s="237"/>
      <c r="L49" s="237"/>
      <c r="M49" s="237"/>
      <c r="N49" s="237"/>
      <c r="O49" s="237"/>
      <c r="P49" s="237"/>
      <c r="Q49" s="344"/>
      <c r="R49" s="668"/>
      <c r="S49" s="668"/>
      <c r="T49" s="668"/>
      <c r="U49" s="668"/>
      <c r="V49" s="237"/>
      <c r="W49" s="237"/>
      <c r="X49" s="345"/>
      <c r="Y49" s="668"/>
      <c r="Z49" s="668"/>
      <c r="AA49" s="668"/>
      <c r="AB49" s="238"/>
      <c r="AC49" s="233"/>
      <c r="AD49" s="233"/>
      <c r="AE49" s="233"/>
      <c r="AF49" s="233"/>
      <c r="AG49" s="233"/>
      <c r="AH49" s="233"/>
    </row>
    <row r="50" spans="1:34" ht="15.75" customHeight="1">
      <c r="A50" s="233"/>
      <c r="B50" s="31"/>
      <c r="C50" s="233"/>
      <c r="D50" s="233"/>
      <c r="E50" s="233"/>
      <c r="F50" s="233"/>
      <c r="G50" s="233"/>
      <c r="H50" s="233"/>
      <c r="I50" s="237"/>
      <c r="J50" s="237"/>
      <c r="K50" s="246"/>
      <c r="L50" s="246"/>
      <c r="M50" s="246"/>
      <c r="N50" s="246"/>
      <c r="O50" s="246"/>
      <c r="P50" s="246"/>
      <c r="Q50" s="246"/>
      <c r="R50" s="246"/>
      <c r="S50" s="246"/>
      <c r="T50" s="246"/>
      <c r="U50" s="246"/>
      <c r="V50" s="246"/>
      <c r="W50" s="246"/>
      <c r="X50" s="246"/>
      <c r="Y50" s="246"/>
      <c r="Z50" s="246"/>
      <c r="AA50" s="246"/>
      <c r="AB50" s="238"/>
      <c r="AC50" s="233"/>
      <c r="AD50" s="233"/>
      <c r="AE50" s="233"/>
      <c r="AF50" s="233"/>
      <c r="AG50" s="233"/>
      <c r="AH50" s="233"/>
    </row>
    <row r="51" spans="1:34" ht="15.75" customHeight="1">
      <c r="A51" s="233"/>
      <c r="B51" s="31"/>
      <c r="C51" s="246"/>
      <c r="D51" s="346" t="s">
        <v>151</v>
      </c>
      <c r="E51" s="672"/>
      <c r="F51" s="672"/>
      <c r="G51" s="672"/>
      <c r="H51" s="672"/>
      <c r="I51" s="672"/>
      <c r="J51" s="672"/>
      <c r="K51" s="672"/>
      <c r="L51" s="672"/>
      <c r="M51" s="672"/>
      <c r="N51" s="672"/>
      <c r="O51" s="672"/>
      <c r="P51" s="672"/>
      <c r="Q51" s="672"/>
      <c r="R51" s="672"/>
      <c r="S51" s="672"/>
      <c r="T51" s="672"/>
      <c r="U51" s="672"/>
      <c r="V51" s="672"/>
      <c r="W51" s="672"/>
      <c r="X51" s="672"/>
      <c r="Y51" s="659"/>
      <c r="Z51" s="247"/>
      <c r="AA51" s="247"/>
      <c r="AB51" s="255"/>
      <c r="AC51" s="233"/>
      <c r="AD51" s="233"/>
      <c r="AE51" s="233"/>
      <c r="AF51" s="233"/>
      <c r="AG51" s="233"/>
      <c r="AH51" s="233"/>
    </row>
    <row r="52" spans="1:34" ht="15.75" customHeight="1">
      <c r="A52" s="233"/>
      <c r="B52" s="31"/>
      <c r="C52" s="233"/>
      <c r="D52" s="373" t="s">
        <v>152</v>
      </c>
      <c r="E52" s="672"/>
      <c r="F52" s="672"/>
      <c r="G52" s="672"/>
      <c r="H52" s="659"/>
      <c r="I52" s="369" t="s">
        <v>153</v>
      </c>
      <c r="J52" s="672"/>
      <c r="K52" s="672"/>
      <c r="L52" s="672"/>
      <c r="M52" s="672"/>
      <c r="N52" s="672"/>
      <c r="O52" s="672"/>
      <c r="P52" s="659"/>
      <c r="Q52" s="370" t="s">
        <v>154</v>
      </c>
      <c r="R52" s="672"/>
      <c r="S52" s="672"/>
      <c r="T52" s="672"/>
      <c r="U52" s="672"/>
      <c r="V52" s="672"/>
      <c r="W52" s="672"/>
      <c r="X52" s="672"/>
      <c r="Y52" s="659"/>
      <c r="Z52" s="247"/>
      <c r="AA52" s="247"/>
      <c r="AB52" s="255"/>
      <c r="AC52" s="233"/>
      <c r="AD52" s="233"/>
      <c r="AE52" s="233"/>
      <c r="AF52" s="233"/>
      <c r="AG52" s="233"/>
      <c r="AH52" s="233"/>
    </row>
    <row r="53" spans="1:34" ht="15.75" customHeight="1">
      <c r="A53" s="256"/>
      <c r="B53" s="39"/>
      <c r="C53" s="40"/>
      <c r="D53" s="374" t="s">
        <v>155</v>
      </c>
      <c r="E53" s="672"/>
      <c r="F53" s="672"/>
      <c r="G53" s="672"/>
      <c r="H53" s="659"/>
      <c r="I53" s="371" t="s">
        <v>156</v>
      </c>
      <c r="J53" s="672"/>
      <c r="K53" s="672"/>
      <c r="L53" s="672"/>
      <c r="M53" s="672"/>
      <c r="N53" s="672"/>
      <c r="O53" s="672"/>
      <c r="P53" s="659"/>
      <c r="Q53" s="372" t="s">
        <v>157</v>
      </c>
      <c r="R53" s="672"/>
      <c r="S53" s="672"/>
      <c r="T53" s="672"/>
      <c r="U53" s="672"/>
      <c r="V53" s="672"/>
      <c r="W53" s="672"/>
      <c r="X53" s="672"/>
      <c r="Y53" s="659"/>
      <c r="Z53" s="256"/>
      <c r="AA53" s="256"/>
      <c r="AB53" s="257"/>
      <c r="AC53" s="256"/>
      <c r="AD53" s="256"/>
      <c r="AE53" s="256"/>
      <c r="AF53" s="256"/>
      <c r="AG53" s="256"/>
      <c r="AH53" s="256"/>
    </row>
    <row r="54" spans="1:34" ht="15.75" customHeight="1">
      <c r="A54" s="233"/>
      <c r="B54" s="31"/>
      <c r="C54" s="258"/>
      <c r="D54" s="258"/>
      <c r="E54" s="258"/>
      <c r="F54" s="258"/>
      <c r="G54" s="259"/>
      <c r="H54" s="259"/>
      <c r="I54" s="259"/>
      <c r="J54" s="259"/>
      <c r="K54" s="259"/>
      <c r="L54" s="259"/>
      <c r="M54" s="259"/>
      <c r="N54" s="259"/>
      <c r="O54" s="259"/>
      <c r="P54" s="259"/>
      <c r="Q54" s="259"/>
      <c r="R54" s="259"/>
      <c r="S54" s="259"/>
      <c r="T54" s="259"/>
      <c r="U54" s="259"/>
      <c r="V54" s="259"/>
      <c r="W54" s="259"/>
      <c r="X54" s="259"/>
      <c r="Y54" s="259"/>
      <c r="Z54" s="258"/>
      <c r="AA54" s="258"/>
      <c r="AB54" s="242"/>
      <c r="AC54" s="233"/>
      <c r="AD54" s="233"/>
      <c r="AE54" s="233"/>
      <c r="AF54" s="233"/>
      <c r="AG54" s="233"/>
      <c r="AH54" s="233"/>
    </row>
    <row r="55" spans="1:34" ht="15.75" customHeight="1">
      <c r="A55" s="260"/>
      <c r="B55" s="41"/>
      <c r="C55" s="362" t="s">
        <v>158</v>
      </c>
      <c r="D55" s="672"/>
      <c r="E55" s="672"/>
      <c r="F55" s="659"/>
      <c r="G55" s="367" t="s">
        <v>159</v>
      </c>
      <c r="H55" s="368" t="s">
        <v>160</v>
      </c>
      <c r="I55" s="664"/>
      <c r="J55" s="664"/>
      <c r="K55" s="664"/>
      <c r="L55" s="664"/>
      <c r="M55" s="664"/>
      <c r="N55" s="664"/>
      <c r="O55" s="664"/>
      <c r="P55" s="664"/>
      <c r="Q55" s="664"/>
      <c r="R55" s="664"/>
      <c r="S55" s="664"/>
      <c r="T55" s="664"/>
      <c r="U55" s="664"/>
      <c r="V55" s="664"/>
      <c r="W55" s="664"/>
      <c r="X55" s="664"/>
      <c r="Y55" s="664"/>
      <c r="Z55" s="664"/>
      <c r="AA55" s="665"/>
      <c r="AB55" s="255"/>
      <c r="AC55" s="260"/>
      <c r="AD55" s="260"/>
      <c r="AE55" s="260"/>
      <c r="AF55" s="260"/>
      <c r="AG55" s="260"/>
      <c r="AH55" s="260"/>
    </row>
    <row r="56" spans="1:34" ht="15.75" customHeight="1">
      <c r="A56" s="260"/>
      <c r="B56" s="41"/>
      <c r="C56" s="42" t="s">
        <v>161</v>
      </c>
      <c r="D56" s="43" t="s">
        <v>481</v>
      </c>
      <c r="E56" s="362" t="s">
        <v>162</v>
      </c>
      <c r="F56" s="659"/>
      <c r="G56" s="661"/>
      <c r="H56" s="669"/>
      <c r="I56" s="670"/>
      <c r="J56" s="670"/>
      <c r="K56" s="670"/>
      <c r="L56" s="670"/>
      <c r="M56" s="670"/>
      <c r="N56" s="670"/>
      <c r="O56" s="670"/>
      <c r="P56" s="670"/>
      <c r="Q56" s="670"/>
      <c r="R56" s="670"/>
      <c r="S56" s="670"/>
      <c r="T56" s="670"/>
      <c r="U56" s="670"/>
      <c r="V56" s="670"/>
      <c r="W56" s="670"/>
      <c r="X56" s="670"/>
      <c r="Y56" s="670"/>
      <c r="Z56" s="670"/>
      <c r="AA56" s="671"/>
      <c r="AB56" s="255"/>
      <c r="AC56" s="260"/>
      <c r="AD56" s="260"/>
      <c r="AE56" s="260"/>
      <c r="AF56" s="260"/>
      <c r="AG56" s="260"/>
      <c r="AH56" s="260"/>
    </row>
    <row r="57" spans="1:34" ht="15.75" customHeight="1">
      <c r="A57" s="260"/>
      <c r="B57" s="41"/>
      <c r="C57" s="44">
        <v>2024</v>
      </c>
      <c r="D57" s="45">
        <v>45474</v>
      </c>
      <c r="E57" s="361">
        <v>45656</v>
      </c>
      <c r="F57" s="659"/>
      <c r="G57" s="46">
        <v>0.5</v>
      </c>
      <c r="H57" s="366"/>
      <c r="I57" s="672"/>
      <c r="J57" s="672"/>
      <c r="K57" s="672"/>
      <c r="L57" s="672"/>
      <c r="M57" s="672"/>
      <c r="N57" s="672"/>
      <c r="O57" s="672"/>
      <c r="P57" s="672"/>
      <c r="Q57" s="672"/>
      <c r="R57" s="672"/>
      <c r="S57" s="672"/>
      <c r="T57" s="672"/>
      <c r="U57" s="672"/>
      <c r="V57" s="672"/>
      <c r="W57" s="672"/>
      <c r="X57" s="672"/>
      <c r="Y57" s="672"/>
      <c r="Z57" s="672"/>
      <c r="AA57" s="659"/>
      <c r="AB57" s="255"/>
      <c r="AC57" s="260"/>
      <c r="AD57" s="260"/>
      <c r="AE57" s="260"/>
      <c r="AF57" s="260"/>
      <c r="AG57" s="260"/>
      <c r="AH57" s="260"/>
    </row>
    <row r="58" spans="1:34" ht="15.75" customHeight="1">
      <c r="A58" s="260"/>
      <c r="B58" s="41"/>
      <c r="C58" s="44">
        <v>2025</v>
      </c>
      <c r="D58" s="45">
        <v>45658</v>
      </c>
      <c r="E58" s="361">
        <v>46021</v>
      </c>
      <c r="F58" s="659"/>
      <c r="G58" s="46">
        <v>0.8</v>
      </c>
      <c r="H58" s="366"/>
      <c r="I58" s="672"/>
      <c r="J58" s="672"/>
      <c r="K58" s="672"/>
      <c r="L58" s="672"/>
      <c r="M58" s="672"/>
      <c r="N58" s="672"/>
      <c r="O58" s="672"/>
      <c r="P58" s="672"/>
      <c r="Q58" s="672"/>
      <c r="R58" s="672"/>
      <c r="S58" s="672"/>
      <c r="T58" s="672"/>
      <c r="U58" s="672"/>
      <c r="V58" s="672"/>
      <c r="W58" s="672"/>
      <c r="X58" s="672"/>
      <c r="Y58" s="672"/>
      <c r="Z58" s="672"/>
      <c r="AA58" s="659"/>
      <c r="AB58" s="255"/>
      <c r="AC58" s="260"/>
      <c r="AD58" s="260"/>
      <c r="AE58" s="260"/>
      <c r="AF58" s="260"/>
      <c r="AG58" s="260"/>
      <c r="AH58" s="260"/>
    </row>
    <row r="59" spans="1:34" ht="15.75" customHeight="1">
      <c r="A59" s="260"/>
      <c r="B59" s="41"/>
      <c r="C59" s="44">
        <v>2026</v>
      </c>
      <c r="D59" s="45">
        <v>46023</v>
      </c>
      <c r="E59" s="361">
        <v>46386</v>
      </c>
      <c r="F59" s="659"/>
      <c r="G59" s="46">
        <v>0.4</v>
      </c>
      <c r="H59" s="366"/>
      <c r="I59" s="672"/>
      <c r="J59" s="672"/>
      <c r="K59" s="672"/>
      <c r="L59" s="672"/>
      <c r="M59" s="672"/>
      <c r="N59" s="672"/>
      <c r="O59" s="672"/>
      <c r="P59" s="672"/>
      <c r="Q59" s="672"/>
      <c r="R59" s="672"/>
      <c r="S59" s="672"/>
      <c r="T59" s="672"/>
      <c r="U59" s="672"/>
      <c r="V59" s="672"/>
      <c r="W59" s="672"/>
      <c r="X59" s="672"/>
      <c r="Y59" s="672"/>
      <c r="Z59" s="672"/>
      <c r="AA59" s="659"/>
      <c r="AB59" s="255"/>
      <c r="AC59" s="260"/>
      <c r="AD59" s="260"/>
      <c r="AE59" s="260"/>
      <c r="AF59" s="260"/>
      <c r="AG59" s="260"/>
      <c r="AH59" s="260"/>
    </row>
    <row r="60" spans="1:34" ht="15.75" customHeight="1">
      <c r="A60" s="260"/>
      <c r="B60" s="41"/>
      <c r="C60" s="44">
        <v>2027</v>
      </c>
      <c r="D60" s="45">
        <v>46388</v>
      </c>
      <c r="E60" s="361">
        <v>46751</v>
      </c>
      <c r="F60" s="659"/>
      <c r="G60" s="46">
        <v>0.3</v>
      </c>
      <c r="H60" s="366"/>
      <c r="I60" s="672"/>
      <c r="J60" s="672"/>
      <c r="K60" s="672"/>
      <c r="L60" s="672"/>
      <c r="M60" s="672"/>
      <c r="N60" s="672"/>
      <c r="O60" s="672"/>
      <c r="P60" s="672"/>
      <c r="Q60" s="672"/>
      <c r="R60" s="672"/>
      <c r="S60" s="672"/>
      <c r="T60" s="672"/>
      <c r="U60" s="672"/>
      <c r="V60" s="672"/>
      <c r="W60" s="672"/>
      <c r="X60" s="672"/>
      <c r="Y60" s="672"/>
      <c r="Z60" s="672"/>
      <c r="AA60" s="659"/>
      <c r="AB60" s="255"/>
      <c r="AC60" s="260"/>
      <c r="AD60" s="260"/>
      <c r="AE60" s="260"/>
      <c r="AF60" s="260"/>
      <c r="AG60" s="260"/>
      <c r="AH60" s="260"/>
    </row>
    <row r="61" spans="1:34" ht="15.75" customHeight="1">
      <c r="A61" s="260"/>
      <c r="B61" s="41"/>
      <c r="C61" s="44"/>
      <c r="D61" s="44"/>
      <c r="E61" s="362"/>
      <c r="F61" s="659"/>
      <c r="G61" s="43"/>
      <c r="H61" s="362"/>
      <c r="I61" s="672"/>
      <c r="J61" s="672"/>
      <c r="K61" s="672"/>
      <c r="L61" s="672"/>
      <c r="M61" s="672"/>
      <c r="N61" s="672"/>
      <c r="O61" s="672"/>
      <c r="P61" s="672"/>
      <c r="Q61" s="672"/>
      <c r="R61" s="672"/>
      <c r="S61" s="672"/>
      <c r="T61" s="672"/>
      <c r="U61" s="672"/>
      <c r="V61" s="672"/>
      <c r="W61" s="672"/>
      <c r="X61" s="672"/>
      <c r="Y61" s="672"/>
      <c r="Z61" s="672"/>
      <c r="AA61" s="659"/>
      <c r="AB61" s="255"/>
      <c r="AC61" s="260"/>
      <c r="AD61" s="260"/>
      <c r="AE61" s="260"/>
      <c r="AF61" s="260"/>
      <c r="AG61" s="260"/>
      <c r="AH61" s="260"/>
    </row>
    <row r="62" spans="1:34" ht="15.75" customHeight="1">
      <c r="A62" s="233"/>
      <c r="B62" s="31"/>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41"/>
      <c r="AC62" s="233"/>
      <c r="AD62" s="233"/>
      <c r="AE62" s="233"/>
      <c r="AF62" s="233"/>
      <c r="AG62" s="233"/>
      <c r="AH62" s="233"/>
    </row>
    <row r="63" spans="1:34" ht="15.75" customHeight="1">
      <c r="A63" s="233"/>
      <c r="B63" s="31"/>
      <c r="C63" s="349" t="s">
        <v>163</v>
      </c>
      <c r="D63" s="668"/>
      <c r="E63" s="246"/>
      <c r="F63" s="237" t="s">
        <v>164</v>
      </c>
      <c r="G63" s="47"/>
      <c r="H63" s="248"/>
      <c r="I63" s="237" t="s">
        <v>165</v>
      </c>
      <c r="J63" s="233"/>
      <c r="K63" s="347"/>
      <c r="L63" s="659"/>
      <c r="M63" s="246"/>
      <c r="N63" s="233"/>
      <c r="O63" s="233"/>
      <c r="P63" s="233"/>
      <c r="Q63" s="233"/>
      <c r="R63" s="233"/>
      <c r="S63" s="233"/>
      <c r="T63" s="233"/>
      <c r="U63" s="233"/>
      <c r="V63" s="233"/>
      <c r="W63" s="233"/>
      <c r="X63" s="233"/>
      <c r="Y63" s="233"/>
      <c r="Z63" s="233"/>
      <c r="AA63" s="233"/>
      <c r="AB63" s="241"/>
      <c r="AC63" s="233"/>
      <c r="AD63" s="233"/>
      <c r="AE63" s="233"/>
      <c r="AF63" s="233"/>
      <c r="AG63" s="233"/>
      <c r="AH63" s="233"/>
    </row>
    <row r="64" spans="1:34" ht="15.75" customHeight="1">
      <c r="A64" s="233"/>
      <c r="B64" s="261"/>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62"/>
      <c r="AC64" s="233"/>
      <c r="AD64" s="233"/>
      <c r="AE64" s="233"/>
      <c r="AF64" s="233"/>
      <c r="AG64" s="233"/>
      <c r="AH64" s="233"/>
    </row>
    <row r="65" spans="1:34" ht="15.75" customHeight="1">
      <c r="A65" s="233"/>
      <c r="B65" s="360" t="s">
        <v>166</v>
      </c>
      <c r="C65" s="672"/>
      <c r="D65" s="672"/>
      <c r="E65" s="672"/>
      <c r="F65" s="672"/>
      <c r="G65" s="672"/>
      <c r="H65" s="672"/>
      <c r="I65" s="672"/>
      <c r="J65" s="672"/>
      <c r="K65" s="672"/>
      <c r="L65" s="672"/>
      <c r="M65" s="672"/>
      <c r="N65" s="672"/>
      <c r="O65" s="672"/>
      <c r="P65" s="672"/>
      <c r="Q65" s="672"/>
      <c r="R65" s="672"/>
      <c r="S65" s="672"/>
      <c r="T65" s="672"/>
      <c r="U65" s="672"/>
      <c r="V65" s="672"/>
      <c r="W65" s="672"/>
      <c r="X65" s="672"/>
      <c r="Y65" s="672"/>
      <c r="Z65" s="672"/>
      <c r="AA65" s="672"/>
      <c r="AB65" s="659"/>
      <c r="AC65" s="233"/>
      <c r="AD65" s="233"/>
      <c r="AE65" s="233"/>
      <c r="AF65" s="233"/>
      <c r="AG65" s="233"/>
      <c r="AH65" s="233"/>
    </row>
    <row r="66" spans="1:34" ht="15.75" customHeight="1">
      <c r="A66" s="233"/>
      <c r="B66" s="48"/>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49"/>
      <c r="AC66" s="233"/>
      <c r="AD66" s="233"/>
      <c r="AE66" s="233"/>
      <c r="AF66" s="233"/>
      <c r="AG66" s="233"/>
      <c r="AH66" s="233"/>
    </row>
    <row r="67" spans="1:34" ht="29.25" customHeight="1">
      <c r="A67" s="233"/>
      <c r="B67" s="362" t="s">
        <v>161</v>
      </c>
      <c r="C67" s="659"/>
      <c r="D67" s="43"/>
      <c r="E67" s="362" t="s">
        <v>167</v>
      </c>
      <c r="F67" s="659"/>
      <c r="G67" s="43"/>
      <c r="H67" s="346" t="s">
        <v>168</v>
      </c>
      <c r="I67" s="659"/>
      <c r="J67" s="362"/>
      <c r="K67" s="659"/>
      <c r="L67" s="365"/>
      <c r="M67" s="668"/>
      <c r="N67" s="43" t="s">
        <v>169</v>
      </c>
      <c r="O67" s="362"/>
      <c r="P67" s="672"/>
      <c r="Q67" s="659"/>
      <c r="R67" s="362" t="s">
        <v>170</v>
      </c>
      <c r="S67" s="672"/>
      <c r="T67" s="659"/>
      <c r="U67" s="362"/>
      <c r="V67" s="672"/>
      <c r="W67" s="659"/>
      <c r="X67" s="362" t="s">
        <v>171</v>
      </c>
      <c r="Y67" s="659"/>
      <c r="Z67" s="362"/>
      <c r="AA67" s="672"/>
      <c r="AB67" s="659"/>
      <c r="AC67" s="233"/>
      <c r="AD67" s="233"/>
      <c r="AE67" s="233"/>
      <c r="AF67" s="233"/>
      <c r="AG67" s="233"/>
      <c r="AH67" s="233"/>
    </row>
    <row r="68" spans="1:34" ht="15.75" customHeight="1">
      <c r="A68" s="233"/>
      <c r="B68" s="48"/>
      <c r="C68" s="263"/>
      <c r="D68" s="263"/>
      <c r="E68" s="263"/>
      <c r="F68" s="256"/>
      <c r="G68" s="264"/>
      <c r="H68" s="265"/>
      <c r="I68" s="265"/>
      <c r="J68" s="256"/>
      <c r="K68" s="256"/>
      <c r="L68" s="256"/>
      <c r="M68" s="256"/>
      <c r="N68" s="265"/>
      <c r="O68" s="256"/>
      <c r="P68" s="256"/>
      <c r="Q68" s="256"/>
      <c r="R68" s="256"/>
      <c r="S68" s="265"/>
      <c r="T68" s="243"/>
      <c r="U68" s="243"/>
      <c r="V68" s="233"/>
      <c r="W68" s="265"/>
      <c r="X68" s="253"/>
      <c r="Y68" s="253"/>
      <c r="Z68" s="50"/>
      <c r="AA68" s="28"/>
      <c r="AB68" s="51"/>
      <c r="AC68" s="233"/>
      <c r="AD68" s="233"/>
      <c r="AE68" s="233"/>
      <c r="AF68" s="233"/>
      <c r="AG68" s="233"/>
      <c r="AH68" s="233"/>
    </row>
    <row r="69" spans="1:34" ht="15.75" customHeight="1">
      <c r="A69" s="233"/>
      <c r="B69" s="360" t="s">
        <v>172</v>
      </c>
      <c r="C69" s="659"/>
      <c r="D69" s="363"/>
      <c r="E69" s="670"/>
      <c r="F69" s="670"/>
      <c r="G69" s="670"/>
      <c r="H69" s="670"/>
      <c r="I69" s="670"/>
      <c r="J69" s="670"/>
      <c r="K69" s="670"/>
      <c r="L69" s="670"/>
      <c r="M69" s="670"/>
      <c r="N69" s="670"/>
      <c r="O69" s="670"/>
      <c r="P69" s="670"/>
      <c r="Q69" s="670"/>
      <c r="R69" s="670"/>
      <c r="S69" s="670"/>
      <c r="T69" s="670"/>
      <c r="U69" s="670"/>
      <c r="V69" s="670"/>
      <c r="W69" s="670"/>
      <c r="X69" s="670"/>
      <c r="Y69" s="670"/>
      <c r="Z69" s="670"/>
      <c r="AA69" s="670"/>
      <c r="AB69" s="671"/>
      <c r="AC69" s="233"/>
      <c r="AD69" s="233"/>
      <c r="AE69" s="233"/>
      <c r="AF69" s="233"/>
      <c r="AG69" s="233"/>
      <c r="AH69" s="233"/>
    </row>
    <row r="70" spans="1:34" ht="15.75" customHeight="1">
      <c r="A70" s="233"/>
      <c r="B70" s="48"/>
      <c r="C70" s="263"/>
      <c r="D70" s="263"/>
      <c r="E70" s="263"/>
      <c r="F70" s="256"/>
      <c r="G70" s="264"/>
      <c r="H70" s="265"/>
      <c r="I70" s="265"/>
      <c r="J70" s="256"/>
      <c r="K70" s="256"/>
      <c r="L70" s="256"/>
      <c r="M70" s="256"/>
      <c r="N70" s="265"/>
      <c r="O70" s="256"/>
      <c r="P70" s="256"/>
      <c r="Q70" s="256"/>
      <c r="R70" s="256"/>
      <c r="S70" s="265"/>
      <c r="T70" s="243"/>
      <c r="U70" s="243"/>
      <c r="V70" s="233"/>
      <c r="W70" s="265"/>
      <c r="X70" s="253"/>
      <c r="Y70" s="253"/>
      <c r="Z70" s="50"/>
      <c r="AA70" s="28"/>
      <c r="AB70" s="51"/>
      <c r="AC70" s="233"/>
      <c r="AD70" s="233"/>
      <c r="AE70" s="233"/>
      <c r="AF70" s="233"/>
      <c r="AG70" s="233"/>
      <c r="AH70" s="233"/>
    </row>
    <row r="71" spans="1:34" ht="15.75" customHeight="1">
      <c r="A71" s="233"/>
      <c r="B71" s="360" t="s">
        <v>173</v>
      </c>
      <c r="C71" s="659"/>
      <c r="D71" s="364"/>
      <c r="E71" s="670"/>
      <c r="F71" s="670"/>
      <c r="G71" s="670"/>
      <c r="H71" s="670"/>
      <c r="I71" s="670"/>
      <c r="J71" s="670"/>
      <c r="K71" s="670"/>
      <c r="L71" s="670"/>
      <c r="M71" s="670"/>
      <c r="N71" s="670"/>
      <c r="O71" s="670"/>
      <c r="P71" s="670"/>
      <c r="Q71" s="670"/>
      <c r="R71" s="670"/>
      <c r="S71" s="670"/>
      <c r="T71" s="670"/>
      <c r="U71" s="670"/>
      <c r="V71" s="670"/>
      <c r="W71" s="670"/>
      <c r="X71" s="670"/>
      <c r="Y71" s="670"/>
      <c r="Z71" s="670"/>
      <c r="AA71" s="670"/>
      <c r="AB71" s="671"/>
      <c r="AC71" s="233"/>
      <c r="AD71" s="233"/>
      <c r="AE71" s="233"/>
      <c r="AF71" s="233"/>
      <c r="AG71" s="233"/>
      <c r="AH71" s="233"/>
    </row>
    <row r="72" spans="1:34" ht="15.75" customHeight="1">
      <c r="A72" s="233"/>
      <c r="B72" s="48"/>
      <c r="C72" s="263"/>
      <c r="D72" s="263"/>
      <c r="E72" s="263"/>
      <c r="F72" s="256"/>
      <c r="G72" s="264"/>
      <c r="H72" s="265"/>
      <c r="I72" s="265"/>
      <c r="J72" s="256"/>
      <c r="K72" s="256"/>
      <c r="L72" s="256"/>
      <c r="M72" s="256"/>
      <c r="N72" s="265"/>
      <c r="O72" s="256"/>
      <c r="P72" s="256"/>
      <c r="Q72" s="256"/>
      <c r="R72" s="256"/>
      <c r="S72" s="265"/>
      <c r="T72" s="243"/>
      <c r="U72" s="243"/>
      <c r="V72" s="233"/>
      <c r="W72" s="265"/>
      <c r="X72" s="253"/>
      <c r="Y72" s="253"/>
      <c r="Z72" s="253"/>
      <c r="AA72" s="243"/>
      <c r="AB72" s="249"/>
      <c r="AC72" s="233"/>
      <c r="AD72" s="233"/>
      <c r="AE72" s="233"/>
      <c r="AF72" s="233"/>
      <c r="AG72" s="233"/>
      <c r="AH72" s="233"/>
    </row>
    <row r="73" spans="1:34" ht="15.75" customHeight="1">
      <c r="A73" s="233"/>
      <c r="B73" s="360" t="s">
        <v>174</v>
      </c>
      <c r="C73" s="659"/>
      <c r="D73" s="364"/>
      <c r="E73" s="670"/>
      <c r="F73" s="670"/>
      <c r="G73" s="670"/>
      <c r="H73" s="670"/>
      <c r="I73" s="670"/>
      <c r="J73" s="670"/>
      <c r="K73" s="670"/>
      <c r="L73" s="670"/>
      <c r="M73" s="670"/>
      <c r="N73" s="670"/>
      <c r="O73" s="670"/>
      <c r="P73" s="670"/>
      <c r="Q73" s="670"/>
      <c r="R73" s="670"/>
      <c r="S73" s="670"/>
      <c r="T73" s="670"/>
      <c r="U73" s="670"/>
      <c r="V73" s="670"/>
      <c r="W73" s="670"/>
      <c r="X73" s="670"/>
      <c r="Y73" s="670"/>
      <c r="Z73" s="670"/>
      <c r="AA73" s="670"/>
      <c r="AB73" s="671"/>
      <c r="AC73" s="233"/>
      <c r="AD73" s="233"/>
      <c r="AE73" s="233"/>
      <c r="AF73" s="233"/>
      <c r="AG73" s="233"/>
      <c r="AH73" s="233"/>
    </row>
    <row r="74" spans="1:34" ht="15.75" customHeight="1">
      <c r="A74" s="233"/>
      <c r="B74" s="48"/>
      <c r="C74" s="263"/>
      <c r="D74" s="263"/>
      <c r="E74" s="263"/>
      <c r="F74" s="256"/>
      <c r="G74" s="264"/>
      <c r="H74" s="265"/>
      <c r="I74" s="265"/>
      <c r="J74" s="256"/>
      <c r="K74" s="256"/>
      <c r="L74" s="256"/>
      <c r="M74" s="256"/>
      <c r="N74" s="265"/>
      <c r="O74" s="256"/>
      <c r="P74" s="256"/>
      <c r="Q74" s="256"/>
      <c r="R74" s="256"/>
      <c r="S74" s="265"/>
      <c r="T74" s="243"/>
      <c r="U74" s="243"/>
      <c r="V74" s="233"/>
      <c r="W74" s="265"/>
      <c r="X74" s="253"/>
      <c r="Y74" s="253"/>
      <c r="Z74" s="50"/>
      <c r="AA74" s="28"/>
      <c r="AB74" s="51"/>
      <c r="AC74" s="233"/>
      <c r="AD74" s="233"/>
      <c r="AE74" s="233"/>
      <c r="AF74" s="233"/>
      <c r="AG74" s="233"/>
      <c r="AH74" s="233"/>
    </row>
    <row r="75" spans="1:34" ht="15.75" customHeight="1">
      <c r="A75" s="233"/>
      <c r="B75" s="360" t="s">
        <v>175</v>
      </c>
      <c r="C75" s="659"/>
      <c r="D75" s="364"/>
      <c r="E75" s="670"/>
      <c r="F75" s="670"/>
      <c r="G75" s="670"/>
      <c r="H75" s="670"/>
      <c r="I75" s="670"/>
      <c r="J75" s="670"/>
      <c r="K75" s="670"/>
      <c r="L75" s="670"/>
      <c r="M75" s="670"/>
      <c r="N75" s="670"/>
      <c r="O75" s="670"/>
      <c r="P75" s="670"/>
      <c r="Q75" s="670"/>
      <c r="R75" s="670"/>
      <c r="S75" s="670"/>
      <c r="T75" s="670"/>
      <c r="U75" s="670"/>
      <c r="V75" s="670"/>
      <c r="W75" s="670"/>
      <c r="X75" s="670"/>
      <c r="Y75" s="670"/>
      <c r="Z75" s="670"/>
      <c r="AA75" s="670"/>
      <c r="AB75" s="671"/>
      <c r="AC75" s="233"/>
      <c r="AD75" s="233"/>
      <c r="AE75" s="233"/>
      <c r="AF75" s="233"/>
      <c r="AG75" s="233"/>
      <c r="AH75" s="233"/>
    </row>
    <row r="76" spans="1:34" ht="15.75" customHeight="1">
      <c r="A76" s="233"/>
      <c r="B76" s="48"/>
      <c r="C76" s="263"/>
      <c r="D76" s="263"/>
      <c r="E76" s="263"/>
      <c r="F76" s="256"/>
      <c r="G76" s="264"/>
      <c r="H76" s="265"/>
      <c r="I76" s="265"/>
      <c r="J76" s="256"/>
      <c r="K76" s="256"/>
      <c r="L76" s="256"/>
      <c r="M76" s="256"/>
      <c r="N76" s="265"/>
      <c r="O76" s="256"/>
      <c r="P76" s="256"/>
      <c r="Q76" s="256"/>
      <c r="R76" s="256"/>
      <c r="S76" s="265"/>
      <c r="T76" s="243"/>
      <c r="U76" s="243"/>
      <c r="V76" s="233"/>
      <c r="W76" s="265"/>
      <c r="X76" s="253"/>
      <c r="Y76" s="253"/>
      <c r="Z76" s="50"/>
      <c r="AA76" s="28"/>
      <c r="AB76" s="51"/>
      <c r="AC76" s="233"/>
      <c r="AD76" s="233"/>
      <c r="AE76" s="233"/>
      <c r="AF76" s="233"/>
      <c r="AG76" s="233"/>
      <c r="AH76" s="233"/>
    </row>
    <row r="77" spans="1:34" ht="15.75" customHeight="1">
      <c r="A77" s="233"/>
      <c r="B77" s="360" t="s">
        <v>176</v>
      </c>
      <c r="C77" s="659"/>
      <c r="D77" s="364"/>
      <c r="E77" s="670"/>
      <c r="F77" s="670"/>
      <c r="G77" s="670"/>
      <c r="H77" s="670"/>
      <c r="I77" s="670"/>
      <c r="J77" s="670"/>
      <c r="K77" s="670"/>
      <c r="L77" s="670"/>
      <c r="M77" s="670"/>
      <c r="N77" s="670"/>
      <c r="O77" s="670"/>
      <c r="P77" s="670"/>
      <c r="Q77" s="670"/>
      <c r="R77" s="670"/>
      <c r="S77" s="670"/>
      <c r="T77" s="670"/>
      <c r="U77" s="670"/>
      <c r="V77" s="670"/>
      <c r="W77" s="670"/>
      <c r="X77" s="670"/>
      <c r="Y77" s="670"/>
      <c r="Z77" s="670"/>
      <c r="AA77" s="670"/>
      <c r="AB77" s="671"/>
      <c r="AC77" s="233"/>
      <c r="AD77" s="233"/>
      <c r="AE77" s="233"/>
      <c r="AF77" s="233"/>
      <c r="AG77" s="233"/>
      <c r="AH77" s="233"/>
    </row>
    <row r="78" spans="1:34" ht="15.75" customHeight="1">
      <c r="A78" s="233"/>
      <c r="B78" s="48"/>
      <c r="C78" s="263"/>
      <c r="D78" s="263"/>
      <c r="E78" s="263"/>
      <c r="F78" s="256"/>
      <c r="G78" s="264"/>
      <c r="H78" s="265"/>
      <c r="I78" s="265"/>
      <c r="J78" s="256"/>
      <c r="K78" s="256"/>
      <c r="L78" s="256"/>
      <c r="M78" s="256"/>
      <c r="N78" s="265"/>
      <c r="O78" s="256"/>
      <c r="P78" s="256"/>
      <c r="Q78" s="256"/>
      <c r="R78" s="256"/>
      <c r="S78" s="265"/>
      <c r="T78" s="243"/>
      <c r="U78" s="243"/>
      <c r="V78" s="233"/>
      <c r="W78" s="265"/>
      <c r="X78" s="253"/>
      <c r="Y78" s="253"/>
      <c r="Z78" s="50"/>
      <c r="AA78" s="28"/>
      <c r="AB78" s="51"/>
      <c r="AC78" s="233"/>
      <c r="AD78" s="233"/>
      <c r="AE78" s="233"/>
      <c r="AF78" s="233"/>
      <c r="AG78" s="233"/>
      <c r="AH78" s="233"/>
    </row>
    <row r="79" spans="1:34" ht="15.75" customHeight="1">
      <c r="A79" s="233"/>
      <c r="B79" s="360" t="s">
        <v>177</v>
      </c>
      <c r="C79" s="672"/>
      <c r="D79" s="672"/>
      <c r="E79" s="672"/>
      <c r="F79" s="672"/>
      <c r="G79" s="672"/>
      <c r="H79" s="672"/>
      <c r="I79" s="672"/>
      <c r="J79" s="672"/>
      <c r="K79" s="672"/>
      <c r="L79" s="672"/>
      <c r="M79" s="672"/>
      <c r="N79" s="672"/>
      <c r="O79" s="672"/>
      <c r="P79" s="672"/>
      <c r="Q79" s="672"/>
      <c r="R79" s="672"/>
      <c r="S79" s="672"/>
      <c r="T79" s="672"/>
      <c r="U79" s="672"/>
      <c r="V79" s="672"/>
      <c r="W79" s="672"/>
      <c r="X79" s="672"/>
      <c r="Y79" s="672"/>
      <c r="Z79" s="672"/>
      <c r="AA79" s="672"/>
      <c r="AB79" s="659"/>
      <c r="AC79" s="233"/>
      <c r="AD79" s="233"/>
      <c r="AE79" s="233"/>
      <c r="AF79" s="233"/>
      <c r="AG79" s="233"/>
      <c r="AH79" s="233"/>
    </row>
    <row r="80" spans="1:34" ht="15.75" customHeight="1">
      <c r="A80" s="233"/>
      <c r="B80" s="346" t="s">
        <v>122</v>
      </c>
      <c r="C80" s="659"/>
      <c r="D80" s="52" t="s">
        <v>178</v>
      </c>
      <c r="E80" s="346" t="s">
        <v>179</v>
      </c>
      <c r="F80" s="659"/>
      <c r="G80" s="346" t="s">
        <v>177</v>
      </c>
      <c r="H80" s="672"/>
      <c r="I80" s="672"/>
      <c r="J80" s="672"/>
      <c r="K80" s="672"/>
      <c r="L80" s="672"/>
      <c r="M80" s="672"/>
      <c r="N80" s="672"/>
      <c r="O80" s="659"/>
      <c r="P80" s="346" t="s">
        <v>180</v>
      </c>
      <c r="Q80" s="672"/>
      <c r="R80" s="672"/>
      <c r="S80" s="672"/>
      <c r="T80" s="672"/>
      <c r="U80" s="672"/>
      <c r="V80" s="672"/>
      <c r="W80" s="672"/>
      <c r="X80" s="672"/>
      <c r="Y80" s="672"/>
      <c r="Z80" s="672"/>
      <c r="AA80" s="672"/>
      <c r="AB80" s="659"/>
      <c r="AC80" s="233"/>
      <c r="AD80" s="233"/>
      <c r="AE80" s="233"/>
      <c r="AF80" s="233"/>
      <c r="AG80" s="233"/>
      <c r="AH80" s="233"/>
    </row>
    <row r="81" spans="1:34" ht="15.75" customHeight="1">
      <c r="A81" s="233"/>
      <c r="B81" s="346"/>
      <c r="C81" s="659"/>
      <c r="D81" s="37"/>
      <c r="E81" s="346"/>
      <c r="F81" s="659"/>
      <c r="G81" s="359"/>
      <c r="H81" s="672"/>
      <c r="I81" s="672"/>
      <c r="J81" s="672"/>
      <c r="K81" s="672"/>
      <c r="L81" s="672"/>
      <c r="M81" s="672"/>
      <c r="N81" s="672"/>
      <c r="O81" s="659"/>
      <c r="P81" s="359"/>
      <c r="Q81" s="672"/>
      <c r="R81" s="672"/>
      <c r="S81" s="672"/>
      <c r="T81" s="672"/>
      <c r="U81" s="672"/>
      <c r="V81" s="672"/>
      <c r="W81" s="672"/>
      <c r="X81" s="672"/>
      <c r="Y81" s="672"/>
      <c r="Z81" s="672"/>
      <c r="AA81" s="672"/>
      <c r="AB81" s="659"/>
      <c r="AC81" s="233"/>
      <c r="AD81" s="233"/>
      <c r="AE81" s="233"/>
      <c r="AF81" s="233"/>
      <c r="AG81" s="233"/>
      <c r="AH81" s="233"/>
    </row>
    <row r="82" spans="1:34" ht="15.75" customHeight="1">
      <c r="A82" s="233"/>
      <c r="B82" s="346"/>
      <c r="C82" s="659"/>
      <c r="D82" s="37"/>
      <c r="E82" s="346"/>
      <c r="F82" s="659"/>
      <c r="G82" s="359"/>
      <c r="H82" s="672"/>
      <c r="I82" s="672"/>
      <c r="J82" s="672"/>
      <c r="K82" s="672"/>
      <c r="L82" s="672"/>
      <c r="M82" s="672"/>
      <c r="N82" s="672"/>
      <c r="O82" s="659"/>
      <c r="P82" s="359"/>
      <c r="Q82" s="672"/>
      <c r="R82" s="672"/>
      <c r="S82" s="672"/>
      <c r="T82" s="672"/>
      <c r="U82" s="672"/>
      <c r="V82" s="672"/>
      <c r="W82" s="672"/>
      <c r="X82" s="672"/>
      <c r="Y82" s="672"/>
      <c r="Z82" s="672"/>
      <c r="AA82" s="672"/>
      <c r="AB82" s="659"/>
      <c r="AC82" s="233"/>
      <c r="AD82" s="233"/>
      <c r="AE82" s="233"/>
      <c r="AF82" s="233"/>
      <c r="AG82" s="233"/>
      <c r="AH82" s="233"/>
    </row>
    <row r="83" spans="1:34" ht="26.25" customHeight="1">
      <c r="A83" s="233"/>
      <c r="B83" s="358" t="s">
        <v>181</v>
      </c>
      <c r="C83" s="672"/>
      <c r="D83" s="672"/>
      <c r="E83" s="672"/>
      <c r="F83" s="672"/>
      <c r="G83" s="672"/>
      <c r="H83" s="672"/>
      <c r="I83" s="672"/>
      <c r="J83" s="672"/>
      <c r="K83" s="672"/>
      <c r="L83" s="672"/>
      <c r="M83" s="672"/>
      <c r="N83" s="672"/>
      <c r="O83" s="672"/>
      <c r="P83" s="672"/>
      <c r="Q83" s="672"/>
      <c r="R83" s="672"/>
      <c r="S83" s="672"/>
      <c r="T83" s="672"/>
      <c r="U83" s="672"/>
      <c r="V83" s="672"/>
      <c r="W83" s="672"/>
      <c r="X83" s="672"/>
      <c r="Y83" s="672"/>
      <c r="Z83" s="672"/>
      <c r="AA83" s="672"/>
      <c r="AB83" s="659"/>
      <c r="AC83" s="233"/>
      <c r="AD83" s="266"/>
      <c r="AE83" s="233"/>
      <c r="AF83" s="233"/>
      <c r="AG83" s="233"/>
      <c r="AH83" s="233"/>
    </row>
    <row r="84" spans="1:34" ht="12.75" customHeight="1">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row>
    <row r="85" spans="1:34" ht="12.75" customHeight="1">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row>
    <row r="86" spans="1:34" ht="12.75" customHeight="1">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row>
    <row r="87" spans="1:34" ht="12.75" customHeight="1">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row>
    <row r="88" spans="1:34" ht="12.75" customHeight="1">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row>
    <row r="89" spans="1:34" ht="12.75" customHeight="1">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row>
    <row r="90" spans="1:34" ht="12.75" customHeight="1">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row>
    <row r="91" spans="1:34" ht="12.75" customHeight="1">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row>
    <row r="92" spans="1:34" ht="12.75" customHeight="1">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row>
    <row r="93" spans="1:34" ht="12.75" customHeight="1">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row>
    <row r="94" spans="1:34" ht="12.75" customHeight="1">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row>
    <row r="95" spans="1:34" ht="12.75" customHeight="1">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row>
    <row r="96" spans="1:34" ht="12.75" customHeight="1">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row>
    <row r="97" spans="1:34" ht="12.75" customHeight="1">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row>
    <row r="98" spans="1:34" ht="12.75" customHeight="1">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row>
    <row r="99" spans="1:34" ht="12.75" customHeight="1">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row>
    <row r="100" spans="1:34" ht="12.75" customHeight="1">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row>
    <row r="101" spans="1:34" ht="12.75" customHeight="1">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row>
    <row r="102" spans="1:34" ht="12.75" customHeight="1">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row>
    <row r="103" spans="1:34" ht="12.75" customHeight="1">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row>
    <row r="104" spans="1:34" ht="12.75" customHeight="1">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row>
    <row r="105" spans="1:34" ht="12.75" customHeight="1">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row>
    <row r="106" spans="1:34" ht="12.75" customHeight="1">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row>
    <row r="107" spans="1:34" ht="12.75" customHeight="1">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row>
    <row r="108" spans="1:34" ht="12.75" customHeight="1">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row>
    <row r="109" spans="1:34" ht="12.75" customHeight="1">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row>
    <row r="110" spans="1:34" ht="12.75" customHeight="1">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row>
    <row r="111" spans="1:34" ht="12.75" customHeight="1">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row>
    <row r="112" spans="1:34" ht="12.75" customHeight="1">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row>
    <row r="113" spans="1:34" ht="12.75" customHeight="1">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row>
    <row r="114" spans="1:34" ht="12.75" customHeight="1">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row>
    <row r="115" spans="1:34" ht="12.75" customHeight="1">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row>
    <row r="116" spans="1:34" ht="12.75" customHeight="1">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row>
    <row r="117" spans="1:34" ht="12.75" customHeight="1">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row>
    <row r="118" spans="1:34" ht="12.75" customHeight="1">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row>
    <row r="119" spans="1:34" ht="12.75" customHeight="1">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row>
    <row r="120" spans="1:34" ht="12.75" customHeight="1">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row>
    <row r="121" spans="1:34" ht="12.75" customHeight="1">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row>
    <row r="122" spans="1:34" ht="12.75" customHeight="1">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233"/>
    </row>
    <row r="123" spans="1:34" ht="12.75" customHeight="1">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row>
    <row r="124" spans="1:34" ht="12.75" customHeight="1">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row>
    <row r="125" spans="1:34" ht="12.75" customHeight="1">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row>
    <row r="126" spans="1:34" ht="12.75" customHeight="1">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row>
    <row r="127" spans="1:34" ht="12.75" customHeight="1">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row>
    <row r="128" spans="1:34" ht="12.75" customHeight="1">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row>
    <row r="129" spans="1:34" ht="12.75" customHeight="1">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c r="AH129" s="233"/>
    </row>
    <row r="130" spans="1:34" ht="12.75" customHeight="1">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row>
    <row r="131" spans="1:34" ht="12.75" customHeight="1">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c r="AH131" s="233"/>
    </row>
    <row r="132" spans="1:34" ht="12.75" customHeight="1">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row>
    <row r="133" spans="1:34" ht="12.75" customHeight="1">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c r="AH133" s="233"/>
    </row>
    <row r="134" spans="1:34" ht="12.75" customHeight="1">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c r="AH134" s="233"/>
    </row>
    <row r="135" spans="1:34" ht="12.75" customHeight="1">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row>
    <row r="136" spans="1:34" ht="12.75" customHeight="1">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row>
    <row r="137" spans="1:34" ht="12.75" customHeight="1">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row>
    <row r="138" spans="1:34" ht="12.75" customHeight="1">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row>
    <row r="139" spans="1:34" ht="12.75" customHeight="1">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row>
    <row r="140" spans="1:34" ht="12.75" customHeight="1">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row>
    <row r="141" spans="1:34" ht="12.75" customHeight="1">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row>
    <row r="142" spans="1:34" ht="12.75" customHeight="1">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c r="AH142" s="233"/>
    </row>
    <row r="143" spans="1:34" ht="12.75" customHeight="1">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row>
    <row r="144" spans="1:34" ht="12.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row>
    <row r="145" spans="1:34" ht="12.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row>
    <row r="146" spans="1:34" ht="12.75" customHeight="1">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row>
    <row r="147" spans="1:34" ht="12.75" customHeight="1">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row>
    <row r="148" spans="1:34" ht="12.75" customHeight="1">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row>
    <row r="149" spans="1:34" ht="12.75" customHeight="1">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row>
    <row r="150" spans="1:34" ht="12.75" customHeight="1">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row>
    <row r="151" spans="1:34" ht="12.75" customHeight="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row>
    <row r="152" spans="1:34" ht="12.75" customHeight="1">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row>
    <row r="153" spans="1:34" ht="12.75"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row>
    <row r="154" spans="1:34" ht="12.75" customHeight="1">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row>
    <row r="155" spans="1:34" ht="12.75" customHeight="1">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c r="AH155" s="233"/>
    </row>
    <row r="156" spans="1:34" ht="12.75" customHeight="1">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row>
    <row r="157" spans="1:34" ht="12.75" customHeight="1">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row>
    <row r="158" spans="1:34" ht="12.75" customHeight="1">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row>
    <row r="159" spans="1:34" ht="12.75" customHeight="1">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row>
    <row r="160" spans="1:34" ht="12.75" customHeight="1">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row>
    <row r="161" spans="1:34" ht="12.75" customHeight="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row>
    <row r="162" spans="1:34" ht="12.75" customHeight="1">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row>
    <row r="163" spans="1:34" ht="12.75" customHeight="1">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row>
    <row r="164" spans="1:34" ht="12.75" customHeight="1">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c r="AH164" s="233"/>
    </row>
    <row r="165" spans="1:34" ht="12.75"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row>
    <row r="166" spans="1:34" ht="12.75" customHeight="1">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row>
    <row r="167" spans="1:34" ht="12.75" customHeight="1">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row>
    <row r="168" spans="1:34" ht="12.75" customHeight="1">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c r="AH168" s="233"/>
    </row>
    <row r="169" spans="1:34" ht="12.75" customHeight="1">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row>
    <row r="170" spans="1:34" ht="12.75" customHeight="1">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row>
    <row r="171" spans="1:34" ht="12.75" customHeight="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row>
    <row r="172" spans="1:34" ht="12.75" customHeight="1">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row>
    <row r="173" spans="1:34" ht="12.75" customHeight="1">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row>
    <row r="174" spans="1:34" ht="12.75" customHeight="1">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row>
    <row r="175" spans="1:34" ht="12.75" customHeight="1">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row>
    <row r="176" spans="1:34" ht="12.75" customHeight="1">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row>
    <row r="177" spans="1:34" ht="12.75" customHeight="1">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row>
    <row r="178" spans="1:34" ht="12.75" customHeight="1">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row>
    <row r="179" spans="1:34" ht="12.75" customHeight="1">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c r="AH179" s="233"/>
    </row>
    <row r="180" spans="1:34" ht="12.75" customHeight="1">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row>
    <row r="181" spans="1:34" ht="12.75" customHeight="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row>
    <row r="182" spans="1:34" ht="12.75" customHeight="1">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row>
    <row r="183" spans="1:34" ht="12.75" customHeight="1">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row>
    <row r="184" spans="1:34" ht="12.75" customHeight="1">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row>
    <row r="185" spans="1:34" ht="12.75" customHeight="1">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row>
    <row r="186" spans="1:34" ht="12.75" customHeight="1">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c r="AH186" s="233"/>
    </row>
    <row r="187" spans="1:34" ht="12.75" customHeight="1">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c r="AH187" s="233"/>
    </row>
    <row r="188" spans="1:34" ht="12.75" customHeight="1">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c r="AH188" s="233"/>
    </row>
    <row r="189" spans="1:34" ht="12.75" customHeight="1">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row>
    <row r="190" spans="1:34" ht="12.75" customHeight="1">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c r="AH190" s="233"/>
    </row>
    <row r="191" spans="1:34" ht="12.75" customHeight="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c r="AH191" s="233"/>
    </row>
    <row r="192" spans="1:34" ht="12.75" customHeight="1">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c r="AH192" s="233"/>
    </row>
    <row r="193" spans="1:34" ht="12.75" customHeight="1">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c r="AH193" s="233"/>
    </row>
    <row r="194" spans="1:34" ht="12.75" customHeight="1">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c r="AH194" s="233"/>
    </row>
    <row r="195" spans="1:34" ht="12.75" customHeight="1">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c r="AH195" s="233"/>
    </row>
    <row r="196" spans="1:34" ht="12.75" customHeight="1">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row>
    <row r="197" spans="1:34" ht="12.75" customHeight="1">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row>
    <row r="198" spans="1:34" ht="12.75" customHeight="1">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row>
    <row r="199" spans="1:34" ht="12.75" customHeight="1">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row>
    <row r="200" spans="1:34" ht="12.75" customHeight="1">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row>
    <row r="201" spans="1:34" ht="12.75" customHeight="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c r="AH201" s="233"/>
    </row>
    <row r="202" spans="1:34" ht="12.75" customHeight="1">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c r="AH202" s="233"/>
    </row>
    <row r="203" spans="1:34" ht="12.75" customHeight="1">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row>
    <row r="204" spans="1:34" ht="12.75" customHeight="1">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c r="AH204" s="233"/>
    </row>
    <row r="205" spans="1:34" ht="12.75" customHeight="1">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c r="AH205" s="233"/>
    </row>
    <row r="206" spans="1:34" ht="12.75" customHeight="1">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c r="AH206" s="233"/>
    </row>
    <row r="207" spans="1:34" ht="12.75" customHeight="1">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row>
    <row r="208" spans="1:34" ht="12.75" customHeight="1">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c r="AH208" s="233"/>
    </row>
    <row r="209" spans="1:34" ht="12.75" customHeight="1">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c r="AH209" s="233"/>
    </row>
    <row r="210" spans="1:34" ht="12.75" customHeight="1">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row>
    <row r="211" spans="1:34" ht="12.75" customHeight="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c r="AH211" s="233"/>
    </row>
    <row r="212" spans="1:34" ht="12.75" customHeight="1">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row>
    <row r="213" spans="1:34" ht="12.75" customHeight="1">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c r="AH213" s="233"/>
    </row>
    <row r="214" spans="1:34" ht="12.75" customHeight="1">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row>
    <row r="215" spans="1:34" ht="12.75" customHeight="1">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row>
    <row r="216" spans="1:34" ht="12.75" customHeight="1">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row>
    <row r="217" spans="1:34" ht="12.75" customHeight="1">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c r="AH217" s="233"/>
    </row>
    <row r="218" spans="1:34" ht="12.75" customHeight="1">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c r="AH218" s="233"/>
    </row>
    <row r="219" spans="1:34" ht="12.75" customHeight="1">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row>
    <row r="220" spans="1:34" ht="12.75" customHeight="1">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row>
    <row r="221" spans="1:34" ht="12.75" customHeight="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c r="AH221" s="233"/>
    </row>
    <row r="222" spans="1:34" ht="12.75" customHeight="1">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c r="AH222" s="233"/>
    </row>
    <row r="223" spans="1:34" ht="12.75" customHeight="1">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c r="AH223" s="233"/>
    </row>
    <row r="224" spans="1:34" ht="12.75" customHeight="1">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c r="AH224" s="233"/>
    </row>
    <row r="225" spans="1:34" ht="12.75" customHeight="1">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c r="AH225" s="233"/>
    </row>
    <row r="226" spans="1:34" ht="12.75" customHeight="1">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c r="AH226" s="233"/>
    </row>
    <row r="227" spans="1:34" ht="12.75" customHeight="1">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c r="AH227" s="233"/>
    </row>
    <row r="228" spans="1:34" ht="12.75" customHeight="1">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row>
    <row r="229" spans="1:34" ht="12.75" customHeight="1">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row>
    <row r="230" spans="1:34" ht="12.75" customHeight="1">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c r="AH230" s="233"/>
    </row>
    <row r="231" spans="1:34" ht="12.75" customHeight="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c r="AE231" s="233"/>
      <c r="AF231" s="233"/>
      <c r="AG231" s="233"/>
      <c r="AH231" s="233"/>
    </row>
    <row r="232" spans="1:34" ht="12.75" customHeight="1">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c r="AH232" s="233"/>
    </row>
    <row r="233" spans="1:34" ht="12.75" customHeight="1">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c r="AH233" s="233"/>
    </row>
    <row r="234" spans="1:34" ht="12.75" customHeight="1">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c r="AH234" s="233"/>
    </row>
    <row r="235" spans="1:34" ht="12.75" customHeight="1">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c r="AH235" s="233"/>
    </row>
    <row r="236" spans="1:34" ht="12.75" customHeight="1">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row>
    <row r="237" spans="1:34" ht="12.75" customHeight="1">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c r="AH237" s="233"/>
    </row>
    <row r="238" spans="1:34" ht="12.75" customHeight="1">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row>
    <row r="239" spans="1:34" ht="12.75" customHeight="1">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c r="AH239" s="233"/>
    </row>
    <row r="240" spans="1:34" ht="12.75" customHeight="1">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c r="AH240" s="233"/>
    </row>
    <row r="241" spans="1:34" ht="12.75" customHeight="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c r="AH241" s="233"/>
    </row>
    <row r="242" spans="1:34" ht="12.75" customHeight="1">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c r="AH242" s="233"/>
    </row>
    <row r="243" spans="1:34" ht="12.75" customHeight="1">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c r="AH243" s="233"/>
    </row>
    <row r="244" spans="1:34" ht="12.75" customHeight="1">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row>
    <row r="245" spans="1:34" ht="12.75" customHeight="1">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c r="AH245" s="233"/>
    </row>
    <row r="246" spans="1:34" ht="12.75" customHeight="1">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c r="AH246" s="233"/>
    </row>
    <row r="247" spans="1:34" ht="12.75" customHeight="1">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c r="AH247" s="233"/>
    </row>
    <row r="248" spans="1:34" ht="12.75" customHeight="1">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c r="AH248" s="233"/>
    </row>
    <row r="249" spans="1:34" ht="12.75" customHeight="1">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row>
    <row r="250" spans="1:34" ht="12.75"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c r="AH250" s="233"/>
    </row>
    <row r="251" spans="1:34" ht="12.75" customHeight="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c r="AH251" s="233"/>
    </row>
    <row r="252" spans="1:34" ht="12.75" customHeight="1">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c r="AH252" s="233"/>
    </row>
    <row r="253" spans="1:34" ht="12.75" customHeight="1">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c r="AH253" s="233"/>
    </row>
    <row r="254" spans="1:34" ht="12.75" customHeight="1">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c r="AH254" s="233"/>
    </row>
    <row r="255" spans="1:34" ht="12.75" customHeight="1">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row>
    <row r="256" spans="1:34" ht="12.75" customHeight="1">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row>
    <row r="257" spans="1:34" ht="12.75" customHeight="1">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row>
    <row r="258" spans="1:34" ht="12.75" customHeight="1">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row>
    <row r="259" spans="1:34" ht="12.75" customHeight="1">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c r="AH259" s="233"/>
    </row>
    <row r="260" spans="1:34" ht="12.75" customHeight="1">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row>
    <row r="261" spans="1:34" ht="12.75" customHeight="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row>
    <row r="262" spans="1:34" ht="12.75" customHeight="1">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c r="AH262" s="233"/>
    </row>
    <row r="263" spans="1:34" ht="12.75" customHeight="1">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c r="AH263" s="233"/>
    </row>
    <row r="264" spans="1:34" ht="12.75" customHeight="1">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c r="AH264" s="233"/>
    </row>
    <row r="265" spans="1:34" ht="12.75" customHeight="1">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row>
    <row r="266" spans="1:34" ht="12.75" customHeight="1">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c r="AH266" s="233"/>
    </row>
    <row r="267" spans="1:34" ht="12.75" customHeight="1">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c r="AH267" s="233"/>
    </row>
    <row r="268" spans="1:34" ht="12.75" customHeight="1">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c r="AH268" s="233"/>
    </row>
    <row r="269" spans="1:34" ht="12.75" customHeight="1">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c r="AH269" s="233"/>
    </row>
    <row r="270" spans="1:34" ht="12.75" customHeight="1">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c r="AH270" s="233"/>
    </row>
    <row r="271" spans="1:34" ht="12.75" customHeight="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c r="AH271" s="233"/>
    </row>
    <row r="272" spans="1:34" ht="12.75" customHeight="1">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c r="AH272" s="233"/>
    </row>
    <row r="273" spans="1:34" ht="12.75" customHeight="1">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33"/>
      <c r="AF273" s="233"/>
      <c r="AG273" s="233"/>
      <c r="AH273" s="233"/>
    </row>
    <row r="274" spans="1:34" ht="12.75" customHeight="1">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row>
    <row r="275" spans="1:34" ht="12.75" customHeight="1">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row>
    <row r="276" spans="1:34" ht="12.75" customHeight="1">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row>
    <row r="277" spans="1:34" ht="12.75" customHeight="1">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row>
    <row r="278" spans="1:34" ht="12.75" customHeight="1">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row>
    <row r="279" spans="1:34" ht="12.75" customHeight="1">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c r="AH279" s="233"/>
    </row>
    <row r="280" spans="1:34" ht="12.75" customHeight="1">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c r="AH280" s="233"/>
    </row>
    <row r="281" spans="1:34" ht="12.75" customHeight="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c r="AH281" s="233"/>
    </row>
    <row r="282" spans="1:34" ht="12.75" customHeight="1">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row>
    <row r="283" spans="1:34" ht="12.75" customHeight="1">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c r="AH283" s="233"/>
    </row>
    <row r="284" spans="1:34" ht="12.75" customHeight="1">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c r="AH284" s="233"/>
    </row>
    <row r="285" spans="1:34" ht="12.75" customHeight="1">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c r="AH285" s="233"/>
    </row>
    <row r="286" spans="1:34" ht="12.75" customHeight="1">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c r="AH286" s="233"/>
    </row>
    <row r="287" spans="1:34" ht="12.75" customHeight="1">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c r="AH287" s="233"/>
    </row>
    <row r="288" spans="1:34" ht="12.75" customHeight="1">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row>
    <row r="289" spans="1:34" ht="12.75" customHeight="1">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c r="AH289" s="233"/>
    </row>
    <row r="290" spans="1:34" ht="12.75" customHeight="1">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row>
    <row r="291" spans="1:34" ht="12.75" customHeight="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c r="AH291" s="233"/>
    </row>
    <row r="292" spans="1:34" ht="12.75" customHeight="1">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c r="AH292" s="233"/>
    </row>
    <row r="293" spans="1:34" ht="12.75" customHeight="1">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c r="AH293" s="233"/>
    </row>
    <row r="294" spans="1:34" ht="12.75" customHeight="1">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c r="AH294" s="233"/>
    </row>
    <row r="295" spans="1:34" ht="12.75" customHeight="1">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c r="AH295" s="233"/>
    </row>
    <row r="296" spans="1:34" ht="12.75" customHeight="1">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c r="AH296" s="233"/>
    </row>
    <row r="297" spans="1:34" ht="12.75" customHeight="1">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row>
    <row r="298" spans="1:34" ht="12.75" customHeight="1">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c r="AH298" s="233"/>
    </row>
    <row r="299" spans="1:34" ht="12.75" customHeight="1">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c r="AH299" s="233"/>
    </row>
    <row r="300" spans="1:34" ht="12.75" customHeight="1">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c r="AH300" s="233"/>
    </row>
    <row r="301" spans="1:34" ht="12.75" customHeight="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c r="AH301" s="233"/>
    </row>
    <row r="302" spans="1:34" ht="12.75" customHeight="1">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c r="AH302" s="233"/>
    </row>
    <row r="303" spans="1:34" ht="12.75" customHeight="1">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c r="AH303" s="233"/>
    </row>
    <row r="304" spans="1:34" ht="12.75" customHeight="1">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c r="AH304" s="233"/>
    </row>
    <row r="305" spans="1:34" ht="12.75" customHeight="1">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row>
    <row r="306" spans="1:34" ht="12.75" customHeight="1">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c r="AH306" s="233"/>
    </row>
    <row r="307" spans="1:34" ht="12.75" customHeight="1">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c r="AH307" s="233"/>
    </row>
    <row r="308" spans="1:34" ht="12.75" customHeight="1">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c r="AH308" s="233"/>
    </row>
    <row r="309" spans="1:34" ht="12.75" customHeight="1">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c r="AH309" s="233"/>
    </row>
    <row r="310" spans="1:34" ht="12.75" customHeight="1">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row>
    <row r="311" spans="1:34" ht="12.75" customHeight="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c r="AH311" s="233"/>
    </row>
    <row r="312" spans="1:34" ht="12.75" customHeight="1">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c r="AH312" s="233"/>
    </row>
    <row r="313" spans="1:34" ht="12.75" customHeight="1">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c r="AH313" s="233"/>
    </row>
    <row r="314" spans="1:34" ht="12.75" customHeight="1">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c r="AH314" s="233"/>
    </row>
    <row r="315" spans="1:34" ht="12.75" customHeight="1">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c r="AH315" s="233"/>
    </row>
    <row r="316" spans="1:34" ht="12.75" customHeight="1">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row>
    <row r="317" spans="1:34" ht="12.75" customHeight="1">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c r="AH317" s="233"/>
    </row>
    <row r="318" spans="1:34" ht="12.75" customHeight="1">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c r="AH318" s="233"/>
    </row>
    <row r="319" spans="1:34" ht="12.75" customHeight="1">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row>
    <row r="320" spans="1:34" ht="12.75" customHeight="1">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row>
    <row r="321" spans="1:34" ht="12.75" customHeight="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row>
    <row r="322" spans="1:34" ht="12.75" customHeight="1">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c r="AH322" s="233"/>
    </row>
    <row r="323" spans="1:34" ht="12.75" customHeight="1">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c r="AH323" s="233"/>
    </row>
    <row r="324" spans="1:34" ht="12.75" customHeight="1">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c r="AH324" s="233"/>
    </row>
    <row r="325" spans="1:34" ht="12.75" customHeight="1">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c r="AH325" s="233"/>
    </row>
    <row r="326" spans="1:34" ht="12.75" customHeight="1">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c r="AH326" s="233"/>
    </row>
    <row r="327" spans="1:34" ht="12.75" customHeight="1">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c r="AH327" s="233"/>
    </row>
    <row r="328" spans="1:34" ht="12.75" customHeight="1">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c r="AH328" s="233"/>
    </row>
    <row r="329" spans="1:34" ht="12.75" customHeight="1">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c r="AH329" s="233"/>
    </row>
    <row r="330" spans="1:34" ht="12.75" customHeight="1">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c r="AH330" s="233"/>
    </row>
    <row r="331" spans="1:34" ht="12.75" customHeight="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c r="AH331" s="233"/>
    </row>
    <row r="332" spans="1:34" ht="12.75" customHeight="1">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row>
    <row r="333" spans="1:34" ht="12.75" customHeight="1">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row>
    <row r="334" spans="1:34" ht="12.75" customHeight="1">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row>
    <row r="335" spans="1:34" ht="12.75"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c r="AH335" s="233"/>
    </row>
    <row r="336" spans="1:34" ht="12.75" customHeight="1">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row>
    <row r="337" spans="1:34" ht="12.75" customHeight="1">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row>
    <row r="338" spans="1:34" ht="12.75" customHeight="1">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row>
    <row r="339" spans="1:34" ht="12.75" customHeight="1">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c r="AH339" s="233"/>
    </row>
    <row r="340" spans="1:34" ht="12.75" customHeight="1">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row>
    <row r="341" spans="1:34" ht="12.75" customHeight="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c r="AH341" s="233"/>
    </row>
    <row r="342" spans="1:34" ht="12.75" customHeight="1">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c r="AH342" s="233"/>
    </row>
    <row r="343" spans="1:34" ht="12.75" customHeight="1">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row>
    <row r="344" spans="1:34" ht="12.75" customHeight="1">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row>
    <row r="345" spans="1:34" ht="12.75" customHeight="1">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c r="AH345" s="233"/>
    </row>
    <row r="346" spans="1:34" ht="12.75" customHeight="1">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c r="AE346" s="233"/>
      <c r="AF346" s="233"/>
      <c r="AG346" s="233"/>
      <c r="AH346" s="233"/>
    </row>
    <row r="347" spans="1:34" ht="12.75" customHeight="1">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row>
    <row r="348" spans="1:34" ht="12.75" customHeight="1">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c r="AH348" s="233"/>
    </row>
    <row r="349" spans="1:34" ht="12.75" customHeight="1">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c r="AH349" s="233"/>
    </row>
    <row r="350" spans="1:34" ht="12.75" customHeight="1">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row>
    <row r="351" spans="1:34" ht="12.75" customHeight="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c r="AH351" s="233"/>
    </row>
    <row r="352" spans="1:34" ht="12.75" customHeight="1">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c r="AH352" s="233"/>
    </row>
    <row r="353" spans="1:34" ht="12.75" customHeight="1">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row>
    <row r="354" spans="1:34" ht="12.75" customHeight="1">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row>
    <row r="355" spans="1:34" ht="12.75" customHeight="1">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row>
    <row r="356" spans="1:34" ht="12.75" customHeight="1">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row>
    <row r="357" spans="1:34" ht="12.75" customHeight="1">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row>
    <row r="358" spans="1:34" ht="12.75" customHeight="1">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row>
    <row r="359" spans="1:34" ht="12.75" customHeight="1">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c r="AH359" s="233"/>
    </row>
    <row r="360" spans="1:34" ht="12.75" customHeight="1">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row>
    <row r="361" spans="1:34" ht="12.75" customHeight="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c r="AH361" s="233"/>
    </row>
    <row r="362" spans="1:34" ht="12.75" customHeight="1">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row>
    <row r="363" spans="1:34" ht="12.75" customHeight="1">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row>
    <row r="364" spans="1:34" ht="12.75" customHeight="1">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row>
    <row r="365" spans="1:34" ht="12.75" customHeight="1">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c r="AH365" s="233"/>
    </row>
    <row r="366" spans="1:34" ht="12.75" customHeight="1">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c r="AH366" s="233"/>
    </row>
    <row r="367" spans="1:34" ht="12.75" customHeight="1">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c r="AH367" s="233"/>
    </row>
    <row r="368" spans="1:34" ht="12.75" customHeight="1">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c r="AH368" s="233"/>
    </row>
    <row r="369" spans="1:34" ht="12.75" customHeight="1">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row>
    <row r="370" spans="1:34" ht="12.75" customHeight="1">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c r="AH370" s="233"/>
    </row>
    <row r="371" spans="1:34" ht="12.75" customHeight="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c r="AH371" s="233"/>
    </row>
    <row r="372" spans="1:34" ht="12.75" customHeight="1">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c r="AH372" s="233"/>
    </row>
    <row r="373" spans="1:34" ht="12.75" customHeight="1">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row>
    <row r="374" spans="1:34" ht="12.75" customHeight="1">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row>
    <row r="375" spans="1:34" ht="12.75" customHeight="1">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row>
    <row r="376" spans="1:34" ht="12.75" customHeight="1">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row>
    <row r="377" spans="1:34" ht="12.75" customHeight="1">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c r="AH377" s="233"/>
    </row>
    <row r="378" spans="1:34" ht="12.75" customHeight="1">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c r="AH378" s="233"/>
    </row>
    <row r="379" spans="1:34" ht="12.75" customHeight="1">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row>
    <row r="380" spans="1:34" ht="12.75" customHeight="1">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c r="AH380" s="233"/>
    </row>
    <row r="381" spans="1:34" ht="12.75" customHeight="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row>
    <row r="382" spans="1:34" ht="12.75" customHeight="1">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row>
    <row r="383" spans="1:34" ht="12.75" customHeight="1">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row>
    <row r="384" spans="1:34" ht="12.75" customHeight="1">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row>
    <row r="385" spans="1:34" ht="12.75" customHeight="1">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row>
    <row r="386" spans="1:34" ht="12.75" customHeight="1">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row>
    <row r="387" spans="1:34" ht="12.75" customHeight="1">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c r="AH387" s="233"/>
    </row>
    <row r="388" spans="1:34" ht="12.75" customHeight="1">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c r="AH388" s="233"/>
    </row>
    <row r="389" spans="1:34" ht="12.75" customHeight="1">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row>
    <row r="390" spans="1:34" ht="12.75" customHeight="1">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row>
    <row r="391" spans="1:34" ht="12.75" customHeight="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c r="AH391" s="233"/>
    </row>
    <row r="392" spans="1:34" ht="12.75" customHeight="1">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row>
    <row r="393" spans="1:34" ht="12.75" customHeight="1">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c r="AH393" s="233"/>
    </row>
    <row r="394" spans="1:34" ht="12.75" customHeight="1">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c r="AH394" s="233"/>
    </row>
    <row r="395" spans="1:34" ht="12.75" customHeight="1">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c r="AH395" s="233"/>
    </row>
    <row r="396" spans="1:34" ht="12.75" customHeight="1">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c r="AH396" s="233"/>
    </row>
    <row r="397" spans="1:34" ht="12.75" customHeight="1">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c r="AH397" s="233"/>
    </row>
    <row r="398" spans="1:34" ht="12.75" customHeight="1">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c r="AH398" s="233"/>
    </row>
    <row r="399" spans="1:34" ht="12.75" customHeight="1">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c r="AH399" s="233"/>
    </row>
    <row r="400" spans="1:34" ht="12.75" customHeight="1">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c r="AH400" s="233"/>
    </row>
    <row r="401" spans="1:34" ht="12.75" customHeight="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c r="AH401" s="233"/>
    </row>
    <row r="402" spans="1:34" ht="12.75" customHeight="1">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c r="AH402" s="233"/>
    </row>
    <row r="403" spans="1:34" ht="12.75" customHeight="1">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c r="AH403" s="233"/>
    </row>
    <row r="404" spans="1:34" ht="12.75" customHeight="1">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c r="AH404" s="233"/>
    </row>
    <row r="405" spans="1:34" ht="12.75" customHeight="1">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row>
    <row r="406" spans="1:34" ht="12.75" customHeight="1">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c r="AH406" s="233"/>
    </row>
    <row r="407" spans="1:34" ht="12.75" customHeight="1">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c r="AH407" s="233"/>
    </row>
    <row r="408" spans="1:34" ht="12.75" customHeight="1">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c r="AH408" s="233"/>
    </row>
    <row r="409" spans="1:34" ht="12.75" customHeight="1">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c r="AH409" s="233"/>
    </row>
    <row r="410" spans="1:34" ht="12.75" customHeight="1">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row>
    <row r="411" spans="1:34" ht="12.75" customHeight="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c r="AH411" s="233"/>
    </row>
    <row r="412" spans="1:34" ht="12.75" customHeight="1">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row>
    <row r="413" spans="1:34" ht="12.75" customHeight="1">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c r="AH413" s="233"/>
    </row>
    <row r="414" spans="1:34" ht="12.75" customHeight="1">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c r="AH414" s="233"/>
    </row>
    <row r="415" spans="1:34" ht="12.75" customHeight="1">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c r="AH415" s="233"/>
    </row>
    <row r="416" spans="1:34" ht="12.75" customHeight="1">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H416" s="233"/>
    </row>
    <row r="417" spans="1:34" ht="12.75" customHeight="1">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c r="AH417" s="233"/>
    </row>
    <row r="418" spans="1:34" ht="12.75" customHeight="1">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row>
    <row r="419" spans="1:34" ht="12.75" customHeight="1">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c r="AH419" s="233"/>
    </row>
    <row r="420" spans="1:34" ht="12.75"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c r="AH420" s="233"/>
    </row>
    <row r="421" spans="1:34" ht="12.75" customHeight="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row>
    <row r="422" spans="1:34" ht="12.75" customHeight="1">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row>
    <row r="423" spans="1:34" ht="12.75" customHeight="1">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row>
    <row r="424" spans="1:34" ht="12.75" customHeight="1">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row>
    <row r="425" spans="1:34" ht="12.75" customHeight="1">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c r="AH425" s="233"/>
    </row>
    <row r="426" spans="1:34" ht="12.75" customHeight="1">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c r="AH426" s="233"/>
    </row>
    <row r="427" spans="1:34" ht="12.75" customHeight="1">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c r="AH427" s="233"/>
    </row>
    <row r="428" spans="1:34" ht="12.75" customHeight="1">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c r="AH428" s="233"/>
    </row>
    <row r="429" spans="1:34" ht="12.75" customHeight="1">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c r="AH429" s="233"/>
    </row>
    <row r="430" spans="1:34" ht="12.75" customHeight="1">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row>
    <row r="431" spans="1:34" ht="12.75" customHeight="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c r="AH431" s="233"/>
    </row>
    <row r="432" spans="1:34" ht="12.75" customHeight="1">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row>
    <row r="433" spans="1:34" ht="12.75" customHeight="1">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c r="AH433" s="233"/>
    </row>
    <row r="434" spans="1:34" ht="12.75" customHeight="1">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c r="AH434" s="233"/>
    </row>
    <row r="435" spans="1:34" ht="12.75" customHeight="1">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row>
    <row r="436" spans="1:34" ht="12.75" customHeight="1">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row>
    <row r="437" spans="1:34" ht="12.75" customHeight="1">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row>
    <row r="438" spans="1:34" ht="12.75" customHeight="1">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row>
    <row r="439" spans="1:34" ht="12.75" customHeight="1">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c r="AH439" s="233"/>
    </row>
    <row r="440" spans="1:34" ht="12.75" customHeight="1">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row>
    <row r="441" spans="1:34" ht="12.75" customHeight="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c r="AH441" s="233"/>
    </row>
    <row r="442" spans="1:34" ht="12.75" customHeight="1">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row>
    <row r="443" spans="1:34" ht="12.75" customHeight="1">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row>
    <row r="444" spans="1:34" ht="12.75" customHeight="1">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row>
    <row r="445" spans="1:34" ht="12.75" customHeight="1">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c r="AH445" s="233"/>
    </row>
    <row r="446" spans="1:34" ht="12.75" customHeight="1">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c r="AH446" s="233"/>
    </row>
    <row r="447" spans="1:34" ht="12.75" customHeight="1">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c r="AH447" s="233"/>
    </row>
    <row r="448" spans="1:34" ht="12.75" customHeight="1">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c r="AH448" s="233"/>
    </row>
    <row r="449" spans="1:34" ht="12.75" customHeight="1">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c r="AH449" s="233"/>
    </row>
    <row r="450" spans="1:34" ht="12.75" customHeight="1">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c r="AH450" s="233"/>
    </row>
    <row r="451" spans="1:34" ht="12.75" customHeight="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c r="AH451" s="233"/>
    </row>
    <row r="452" spans="1:34" ht="12.75" customHeight="1">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c r="AH452" s="233"/>
    </row>
    <row r="453" spans="1:34" ht="12.75" customHeight="1">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c r="AH453" s="233"/>
    </row>
    <row r="454" spans="1:34" ht="12.75" customHeight="1">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c r="AH454" s="233"/>
    </row>
    <row r="455" spans="1:34" ht="12.75" customHeight="1">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c r="AH455" s="233"/>
    </row>
    <row r="456" spans="1:34" ht="12.75" customHeight="1">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c r="AH456" s="233"/>
    </row>
    <row r="457" spans="1:34" ht="12.75" customHeight="1">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c r="AH457" s="233"/>
    </row>
    <row r="458" spans="1:34" ht="12.75" customHeight="1">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c r="AH458" s="233"/>
    </row>
    <row r="459" spans="1:34" ht="12.75" customHeight="1">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c r="AH459" s="233"/>
    </row>
    <row r="460" spans="1:34" ht="12.75" customHeight="1">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row>
    <row r="461" spans="1:34" ht="12.75" customHeight="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c r="AH461" s="233"/>
    </row>
    <row r="462" spans="1:34" ht="12.75" customHeight="1">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c r="AH462" s="233"/>
    </row>
    <row r="463" spans="1:34" ht="12.75" customHeight="1">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c r="AH463" s="233"/>
    </row>
    <row r="464" spans="1:34" ht="12.75" customHeight="1">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row>
    <row r="465" spans="1:34" ht="12.75" customHeight="1">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row>
    <row r="466" spans="1:34" ht="12.75" customHeight="1">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c r="AH466" s="233"/>
    </row>
    <row r="467" spans="1:34" ht="12.75" customHeight="1">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c r="AH467" s="233"/>
    </row>
    <row r="468" spans="1:34" ht="12.75" customHeight="1">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c r="AH468" s="233"/>
    </row>
    <row r="469" spans="1:34" ht="12.75" customHeight="1">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c r="AH469" s="233"/>
    </row>
    <row r="470" spans="1:34" ht="12.75" customHeight="1">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c r="AH470" s="233"/>
    </row>
    <row r="471" spans="1:34" ht="12.75" customHeight="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c r="AH471" s="233"/>
    </row>
    <row r="472" spans="1:34" ht="12.75" customHeight="1">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row>
    <row r="473" spans="1:34" ht="12.75" customHeight="1">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c r="AH473" s="233"/>
    </row>
    <row r="474" spans="1:34" ht="12.75" customHeight="1">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c r="AH474" s="233"/>
    </row>
    <row r="475" spans="1:34" ht="12.75" customHeight="1">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c r="AH475" s="233"/>
    </row>
    <row r="476" spans="1:34" ht="12.75" customHeight="1">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c r="AH476" s="233"/>
    </row>
    <row r="477" spans="1:34" ht="12.75" customHeight="1">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c r="AH477" s="233"/>
    </row>
    <row r="478" spans="1:34" ht="12.75" customHeight="1">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row>
    <row r="479" spans="1:34" ht="12.75" customHeight="1">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c r="AH479" s="233"/>
    </row>
    <row r="480" spans="1:34" ht="12.75" customHeight="1">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c r="AH480" s="233"/>
    </row>
    <row r="481" spans="1:34" ht="12.75" customHeight="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c r="AH481" s="233"/>
    </row>
    <row r="482" spans="1:34" ht="12.75" customHeight="1">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c r="AH482" s="233"/>
    </row>
    <row r="483" spans="1:34" ht="12.75" customHeight="1">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c r="AH483" s="233"/>
    </row>
    <row r="484" spans="1:34" ht="12.75" customHeight="1">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c r="AH484" s="233"/>
    </row>
    <row r="485" spans="1:34" ht="12.75" customHeight="1">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c r="AH485" s="233"/>
    </row>
    <row r="486" spans="1:34" ht="12.75" customHeight="1">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c r="AH486" s="233"/>
    </row>
    <row r="487" spans="1:34" ht="12.75" customHeight="1">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row>
    <row r="488" spans="1:34" ht="12.75" customHeight="1">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c r="AH488" s="233"/>
    </row>
    <row r="489" spans="1:34" ht="12.75" customHeight="1">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c r="AH489" s="233"/>
    </row>
    <row r="490" spans="1:34" ht="12.75" customHeight="1">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c r="AH490" s="233"/>
    </row>
    <row r="491" spans="1:34" ht="12.75" customHeight="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c r="AH491" s="233"/>
    </row>
    <row r="492" spans="1:34" ht="12.75" customHeight="1">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c r="AH492" s="233"/>
    </row>
    <row r="493" spans="1:34" ht="12.75" customHeight="1">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c r="AH493" s="233"/>
    </row>
    <row r="494" spans="1:34" ht="12.75" customHeight="1">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c r="AH494" s="233"/>
    </row>
    <row r="495" spans="1:34" ht="12.75" customHeight="1">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c r="AH495" s="233"/>
    </row>
    <row r="496" spans="1:34" ht="12.75" customHeight="1">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c r="AH496" s="233"/>
    </row>
    <row r="497" spans="1:34" ht="12.75" customHeight="1">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c r="AH497" s="233"/>
    </row>
    <row r="498" spans="1:34" ht="12.75" customHeight="1">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c r="AH498" s="233"/>
    </row>
    <row r="499" spans="1:34" ht="12.75" customHeight="1">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c r="AH499" s="233"/>
    </row>
    <row r="500" spans="1:34" ht="12.75" customHeight="1">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c r="AH500" s="233"/>
    </row>
    <row r="501" spans="1:34" ht="12.75" customHeight="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c r="AH501" s="233"/>
    </row>
    <row r="502" spans="1:34" ht="12.75" customHeight="1">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c r="AH502" s="233"/>
    </row>
    <row r="503" spans="1:34" ht="12.75" customHeight="1">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c r="AH503" s="233"/>
    </row>
    <row r="504" spans="1:34" ht="12.75" customHeight="1">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c r="AH504" s="233"/>
    </row>
    <row r="505" spans="1:34" ht="12.75" customHeight="1">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c r="AH505" s="233"/>
    </row>
    <row r="506" spans="1:34" ht="12.75" customHeight="1">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c r="AH506" s="233"/>
    </row>
    <row r="507" spans="1:34" ht="12.75" customHeight="1">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c r="AH507" s="233"/>
    </row>
    <row r="508" spans="1:34" ht="12.75" customHeight="1">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c r="AH508" s="233"/>
    </row>
    <row r="509" spans="1:34" ht="12.75" customHeight="1">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c r="AH509" s="233"/>
    </row>
    <row r="510" spans="1:34" ht="12.75" customHeight="1">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row>
    <row r="511" spans="1:34" ht="12.75" customHeight="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c r="AH511" s="233"/>
    </row>
    <row r="512" spans="1:34" ht="12.75" customHeight="1">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c r="AH512" s="233"/>
    </row>
    <row r="513" spans="1:34" ht="12.75" customHeight="1">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c r="AH513" s="233"/>
    </row>
    <row r="514" spans="1:34" ht="12.75" customHeight="1">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c r="AH514" s="233"/>
    </row>
    <row r="515" spans="1:34" ht="12.75" customHeight="1">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c r="AH515" s="233"/>
    </row>
    <row r="516" spans="1:34" ht="12.75" customHeight="1">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row>
    <row r="517" spans="1:34" ht="12.75" customHeight="1">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c r="AH517" s="233"/>
    </row>
    <row r="518" spans="1:34" ht="12.75" customHeight="1">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c r="AH518" s="233"/>
    </row>
    <row r="519" spans="1:34" ht="12.75" customHeight="1">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c r="AH519" s="233"/>
    </row>
    <row r="520" spans="1:34" ht="12.75" customHeight="1">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c r="AH520" s="233"/>
    </row>
    <row r="521" spans="1:34" ht="12.75" customHeight="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c r="AH521" s="233"/>
    </row>
    <row r="522" spans="1:34" ht="12.75" customHeight="1">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c r="AH522" s="233"/>
    </row>
    <row r="523" spans="1:34" ht="12.75" customHeight="1">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row>
    <row r="524" spans="1:34" ht="12.75" customHeight="1">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c r="AH524" s="233"/>
    </row>
    <row r="525" spans="1:34" ht="12.75" customHeight="1">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c r="AH525" s="233"/>
    </row>
    <row r="526" spans="1:34" ht="12.75" customHeight="1">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c r="AH526" s="233"/>
    </row>
    <row r="527" spans="1:34" ht="12.75" customHeight="1">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c r="AH527" s="233"/>
    </row>
    <row r="528" spans="1:34" ht="12.75" customHeight="1">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c r="AH528" s="233"/>
    </row>
    <row r="529" spans="1:34" ht="12.75" customHeight="1">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c r="AH529" s="233"/>
    </row>
    <row r="530" spans="1:34" ht="12.75" customHeight="1">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c r="AH530" s="233"/>
    </row>
    <row r="531" spans="1:34" ht="12.75" customHeight="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c r="AH531" s="233"/>
    </row>
    <row r="532" spans="1:34" ht="12.75" customHeight="1">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c r="AH532" s="233"/>
    </row>
    <row r="533" spans="1:34" ht="12.75" customHeight="1">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c r="AH533" s="233"/>
    </row>
    <row r="534" spans="1:34" ht="12.75" customHeight="1">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c r="AH534" s="233"/>
    </row>
    <row r="535" spans="1:34" ht="12.75" customHeight="1">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c r="AH535" s="233"/>
    </row>
    <row r="536" spans="1:34" ht="12.75" customHeight="1">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c r="AH536" s="233"/>
    </row>
    <row r="537" spans="1:34" ht="12.75" customHeight="1">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c r="AH537" s="233"/>
    </row>
    <row r="538" spans="1:34" ht="12.75" customHeight="1">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c r="AH538" s="233"/>
    </row>
    <row r="539" spans="1:34" ht="12.75" customHeight="1">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c r="AH539" s="233"/>
    </row>
    <row r="540" spans="1:34" ht="12.75" customHeight="1">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c r="AH540" s="233"/>
    </row>
    <row r="541" spans="1:34" ht="12.75" customHeight="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c r="AH541" s="233"/>
    </row>
    <row r="542" spans="1:34" ht="12.75" customHeight="1">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c r="AH542" s="233"/>
    </row>
    <row r="543" spans="1:34" ht="12.75" customHeight="1">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c r="AH543" s="233"/>
    </row>
    <row r="544" spans="1:34" ht="12.75" customHeight="1">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c r="AH544" s="233"/>
    </row>
    <row r="545" spans="1:34" ht="12.75" customHeight="1">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c r="AH545" s="233"/>
    </row>
    <row r="546" spans="1:34" ht="12.75" customHeight="1">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c r="AH546" s="233"/>
    </row>
    <row r="547" spans="1:34" ht="12.75" customHeight="1">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c r="AH547" s="233"/>
    </row>
    <row r="548" spans="1:34" ht="12.75" customHeight="1">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c r="AH548" s="233"/>
    </row>
    <row r="549" spans="1:34" ht="12.75" customHeight="1">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c r="AH549" s="233"/>
    </row>
    <row r="550" spans="1:34" ht="12.75" customHeight="1">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c r="AH550" s="233"/>
    </row>
    <row r="551" spans="1:34" ht="12.75" customHeight="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c r="AH551" s="233"/>
    </row>
    <row r="552" spans="1:34" ht="12.75" customHeight="1">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c r="AH552" s="233"/>
    </row>
    <row r="553" spans="1:34" ht="12.75" customHeight="1">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c r="AH553" s="233"/>
    </row>
    <row r="554" spans="1:34" ht="12.75" customHeight="1">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c r="AH554" s="233"/>
    </row>
    <row r="555" spans="1:34" ht="12.75" customHeight="1">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c r="AH555" s="233"/>
    </row>
    <row r="556" spans="1:34" ht="12.75" customHeight="1">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c r="AH556" s="233"/>
    </row>
    <row r="557" spans="1:34" ht="12.75" customHeight="1">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c r="AH557" s="233"/>
    </row>
    <row r="558" spans="1:34" ht="12.75" customHeight="1">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c r="AH558" s="233"/>
    </row>
    <row r="559" spans="1:34" ht="12.75" customHeight="1">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c r="AH559" s="233"/>
    </row>
    <row r="560" spans="1:34" ht="12.75" customHeight="1">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row>
    <row r="561" spans="1:34" ht="12.75" customHeight="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c r="AH561" s="233"/>
    </row>
    <row r="562" spans="1:34" ht="12.75" customHeight="1">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c r="AH562" s="233"/>
    </row>
    <row r="563" spans="1:34" ht="12.75" customHeight="1">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c r="AH563" s="233"/>
    </row>
    <row r="564" spans="1:34" ht="12.75" customHeight="1">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c r="AH564" s="233"/>
    </row>
    <row r="565" spans="1:34" ht="12.75" customHeight="1">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c r="AH565" s="233"/>
    </row>
    <row r="566" spans="1:34" ht="12.75" customHeight="1">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c r="AH566" s="233"/>
    </row>
    <row r="567" spans="1:34" ht="12.75" customHeight="1">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c r="AH567" s="233"/>
    </row>
    <row r="568" spans="1:34" ht="12.75" customHeight="1">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c r="AH568" s="233"/>
    </row>
    <row r="569" spans="1:34" ht="12.75" customHeight="1">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c r="AH569" s="233"/>
    </row>
    <row r="570" spans="1:34" ht="12.75" customHeight="1">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row>
    <row r="571" spans="1:34" ht="12.75" customHeight="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c r="AH571" s="233"/>
    </row>
    <row r="572" spans="1:34" ht="12.75" customHeight="1">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c r="AH572" s="233"/>
    </row>
    <row r="573" spans="1:34" ht="12.75" customHeight="1">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c r="AH573" s="233"/>
    </row>
    <row r="574" spans="1:34" ht="12.75" customHeight="1">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c r="AH574" s="233"/>
    </row>
    <row r="575" spans="1:34" ht="12.75" customHeight="1">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c r="AH575" s="233"/>
    </row>
    <row r="576" spans="1:34" ht="12.75" customHeight="1">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c r="AH576" s="233"/>
    </row>
    <row r="577" spans="1:34" ht="12.75" customHeight="1">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c r="AH577" s="233"/>
    </row>
    <row r="578" spans="1:34" ht="12.75" customHeight="1">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c r="AH578" s="233"/>
    </row>
    <row r="579" spans="1:34" ht="12.75" customHeight="1">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c r="AH579" s="233"/>
    </row>
    <row r="580" spans="1:34" ht="12.75" customHeight="1">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c r="AH580" s="233"/>
    </row>
    <row r="581" spans="1:34" ht="12.75" customHeight="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c r="AH581" s="233"/>
    </row>
    <row r="582" spans="1:34" ht="12.75" customHeight="1">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c r="AH582" s="233"/>
    </row>
    <row r="583" spans="1:34" ht="12.75" customHeight="1">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c r="AH583" s="233"/>
    </row>
    <row r="584" spans="1:34" ht="12.75" customHeight="1">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c r="AH584" s="233"/>
    </row>
    <row r="585" spans="1:34" ht="12.75" customHeight="1">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c r="AH585" s="233"/>
    </row>
    <row r="586" spans="1:34" ht="12.75" customHeight="1">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c r="AH586" s="233"/>
    </row>
    <row r="587" spans="1:34" ht="12.75" customHeight="1">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c r="AH587" s="233"/>
    </row>
    <row r="588" spans="1:34" ht="12.75" customHeight="1">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c r="AH588" s="233"/>
    </row>
    <row r="589" spans="1:34" ht="12.75" customHeight="1">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c r="AH589" s="233"/>
    </row>
    <row r="590" spans="1:34" ht="12.75" customHeight="1">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c r="AH590" s="233"/>
    </row>
    <row r="591" spans="1:34" ht="12.75" customHeight="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c r="AH591" s="233"/>
    </row>
    <row r="592" spans="1:34" ht="12.75" customHeight="1">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c r="AH592" s="233"/>
    </row>
    <row r="593" spans="1:34" ht="12.75" customHeight="1">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c r="AH593" s="233"/>
    </row>
    <row r="594" spans="1:34" ht="12.75" customHeight="1">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c r="AH594" s="233"/>
    </row>
    <row r="595" spans="1:34" ht="12.75" customHeight="1">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c r="AH595" s="233"/>
    </row>
    <row r="596" spans="1:34" ht="12.75" customHeight="1">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row>
    <row r="597" spans="1:34" ht="12.75" customHeight="1">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row>
    <row r="598" spans="1:34" ht="12.75" customHeight="1">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row>
    <row r="599" spans="1:34" ht="12.75" customHeight="1">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row>
    <row r="600" spans="1:34" ht="12.75" customHeight="1">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c r="AH600" s="233"/>
    </row>
    <row r="601" spans="1:34" ht="12.75" customHeight="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c r="AH601" s="233"/>
    </row>
    <row r="602" spans="1:34" ht="12.75" customHeight="1">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c r="AH602" s="233"/>
    </row>
    <row r="603" spans="1:34" ht="12.75" customHeight="1">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c r="AH603" s="233"/>
    </row>
    <row r="604" spans="1:34" ht="12.75" customHeight="1">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c r="AH604" s="233"/>
    </row>
    <row r="605" spans="1:34" ht="12.75" customHeight="1">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c r="AH605" s="233"/>
    </row>
    <row r="606" spans="1:34" ht="12.75" customHeight="1">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c r="AH606" s="233"/>
    </row>
    <row r="607" spans="1:34" ht="12.75" customHeight="1">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c r="AH607" s="233"/>
    </row>
    <row r="608" spans="1:34" ht="12.75" customHeight="1">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c r="AH608" s="233"/>
    </row>
    <row r="609" spans="1:34" ht="12.75" customHeight="1">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c r="AH609" s="233"/>
    </row>
    <row r="610" spans="1:34" ht="12.75" customHeight="1">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row>
    <row r="611" spans="1:34" ht="12.75" customHeight="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c r="AH611" s="233"/>
    </row>
    <row r="612" spans="1:34" ht="12.75" customHeight="1">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c r="AH612" s="233"/>
    </row>
    <row r="613" spans="1:34" ht="12.75" customHeight="1">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c r="AH613" s="233"/>
    </row>
    <row r="614" spans="1:34" ht="12.75" customHeight="1">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c r="AH614" s="233"/>
    </row>
    <row r="615" spans="1:34" ht="12.75" customHeight="1">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c r="AH615" s="233"/>
    </row>
    <row r="616" spans="1:34" ht="12.75" customHeight="1">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c r="AH616" s="233"/>
    </row>
    <row r="617" spans="1:34" ht="12.75" customHeight="1">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c r="AH617" s="233"/>
    </row>
    <row r="618" spans="1:34" ht="12.75" customHeight="1">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row>
    <row r="619" spans="1:34" ht="12.75" customHeight="1">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c r="AH619" s="233"/>
    </row>
    <row r="620" spans="1:34" ht="12.75" customHeight="1">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c r="AH620" s="233"/>
    </row>
    <row r="621" spans="1:34" ht="12.75" customHeight="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c r="AH621" s="233"/>
    </row>
    <row r="622" spans="1:34" ht="12.75" customHeight="1">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c r="AH622" s="233"/>
    </row>
    <row r="623" spans="1:34" ht="12.75" customHeight="1">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row>
    <row r="624" spans="1:34" ht="12.75" customHeight="1">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c r="AH624" s="233"/>
    </row>
    <row r="625" spans="1:34" ht="12.75" customHeight="1">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c r="AH625" s="233"/>
    </row>
    <row r="626" spans="1:34" ht="12.75" customHeight="1">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c r="AH626" s="233"/>
    </row>
    <row r="627" spans="1:34" ht="12.75" customHeight="1">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c r="AH627" s="233"/>
    </row>
    <row r="628" spans="1:34" ht="12.75" customHeight="1">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c r="AH628" s="233"/>
    </row>
    <row r="629" spans="1:34" ht="12.75" customHeight="1">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c r="AH629" s="233"/>
    </row>
    <row r="630" spans="1:34" ht="12.75" customHeight="1">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c r="AH630" s="233"/>
    </row>
    <row r="631" spans="1:34" ht="12.75" customHeight="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c r="AH631" s="233"/>
    </row>
    <row r="632" spans="1:34" ht="12.75" customHeight="1">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c r="AH632" s="233"/>
    </row>
    <row r="633" spans="1:34" ht="12.75" customHeight="1">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c r="AH633" s="233"/>
    </row>
    <row r="634" spans="1:34" ht="12.75" customHeight="1">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c r="AH634" s="233"/>
    </row>
    <row r="635" spans="1:34" ht="12.75" customHeight="1">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c r="AH635" s="233"/>
    </row>
    <row r="636" spans="1:34" ht="12.75" customHeight="1">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c r="AH636" s="233"/>
    </row>
    <row r="637" spans="1:34" ht="12.75" customHeight="1">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c r="AH637" s="233"/>
    </row>
    <row r="638" spans="1:34" ht="12.75" customHeight="1">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c r="AH638" s="233"/>
    </row>
    <row r="639" spans="1:34" ht="12.75" customHeight="1">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c r="AH639" s="233"/>
    </row>
    <row r="640" spans="1:34" ht="12.75" customHeight="1">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c r="AH640" s="233"/>
    </row>
    <row r="641" spans="1:34" ht="12.75" customHeight="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c r="AH641" s="233"/>
    </row>
    <row r="642" spans="1:34" ht="12.75" customHeight="1">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c r="AH642" s="233"/>
    </row>
    <row r="643" spans="1:34" ht="12.75" customHeight="1">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c r="AH643" s="233"/>
    </row>
    <row r="644" spans="1:34" ht="12.75" customHeight="1">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c r="AH644" s="233"/>
    </row>
    <row r="645" spans="1:34" ht="12.75" customHeight="1">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c r="AH645" s="233"/>
    </row>
    <row r="646" spans="1:34" ht="12.75" customHeight="1">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c r="AH646" s="233"/>
    </row>
    <row r="647" spans="1:34" ht="12.75" customHeight="1">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c r="AH647" s="233"/>
    </row>
    <row r="648" spans="1:34" ht="12.75" customHeight="1">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c r="AH648" s="233"/>
    </row>
    <row r="649" spans="1:34" ht="12.75" customHeight="1">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c r="AH649" s="233"/>
    </row>
    <row r="650" spans="1:34" ht="12.75" customHeight="1">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c r="AH650" s="233"/>
    </row>
    <row r="651" spans="1:34" ht="12.75" customHeight="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c r="AH651" s="233"/>
    </row>
    <row r="652" spans="1:34" ht="12.75" customHeight="1">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c r="AH652" s="233"/>
    </row>
    <row r="653" spans="1:34" ht="12.75" customHeight="1">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c r="AH653" s="233"/>
    </row>
    <row r="654" spans="1:34" ht="12.75" customHeight="1">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c r="AH654" s="233"/>
    </row>
    <row r="655" spans="1:34" ht="12.75" customHeight="1">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c r="AH655" s="233"/>
    </row>
    <row r="656" spans="1:34" ht="12.75" customHeight="1">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c r="AH656" s="233"/>
    </row>
    <row r="657" spans="1:34" ht="12.75" customHeight="1">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c r="AH657" s="233"/>
    </row>
    <row r="658" spans="1:34" ht="12.75" customHeight="1">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c r="AH658" s="233"/>
    </row>
    <row r="659" spans="1:34" ht="12.75" customHeight="1">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c r="AH659" s="233"/>
    </row>
    <row r="660" spans="1:34" ht="12.75" customHeight="1">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row>
    <row r="661" spans="1:34" ht="12.75" customHeight="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c r="AH661" s="233"/>
    </row>
    <row r="662" spans="1:34" ht="12.75" customHeight="1">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c r="AH662" s="233"/>
    </row>
    <row r="663" spans="1:34" ht="12.75" customHeight="1">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c r="AH663" s="233"/>
    </row>
    <row r="664" spans="1:34" ht="12.75" customHeight="1">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c r="AH664" s="233"/>
    </row>
    <row r="665" spans="1:34" ht="12.75" customHeight="1">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c r="AH665" s="233"/>
    </row>
    <row r="666" spans="1:34" ht="12.75" customHeight="1">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c r="AH666" s="233"/>
    </row>
    <row r="667" spans="1:34" ht="12.75" customHeight="1">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c r="AH667" s="233"/>
    </row>
    <row r="668" spans="1:34" ht="12.75" customHeight="1">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c r="AH668" s="233"/>
    </row>
    <row r="669" spans="1:34" ht="12.75" customHeight="1">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c r="AH669" s="233"/>
    </row>
    <row r="670" spans="1:34" ht="12.75" customHeight="1">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c r="AH670" s="233"/>
    </row>
    <row r="671" spans="1:34" ht="12.75" customHeight="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c r="AH671" s="233"/>
    </row>
    <row r="672" spans="1:34" ht="12.75" customHeight="1">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c r="AH672" s="233"/>
    </row>
    <row r="673" spans="1:34" ht="12.75" customHeight="1">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c r="AH673" s="233"/>
    </row>
    <row r="674" spans="1:34" ht="12.75" customHeight="1">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c r="AH674" s="233"/>
    </row>
    <row r="675" spans="1:34" ht="12.75" customHeight="1">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c r="AH675" s="233"/>
    </row>
    <row r="676" spans="1:34" ht="12.75" customHeight="1">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c r="AH676" s="233"/>
    </row>
    <row r="677" spans="1:34" ht="12.75" customHeight="1">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row>
    <row r="678" spans="1:34" ht="12.75" customHeight="1">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c r="AH678" s="233"/>
    </row>
    <row r="679" spans="1:34" ht="12.75" customHeight="1">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c r="AH679" s="233"/>
    </row>
    <row r="680" spans="1:34" ht="12.75" customHeight="1">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c r="AH680" s="233"/>
    </row>
    <row r="681" spans="1:34" ht="12.75" customHeight="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c r="AH681" s="233"/>
    </row>
    <row r="682" spans="1:34" ht="12.75" customHeight="1">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c r="AH682" s="233"/>
    </row>
    <row r="683" spans="1:34" ht="12.75" customHeight="1">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c r="AH683" s="233"/>
    </row>
    <row r="684" spans="1:34" ht="12.75" customHeight="1">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c r="AH684" s="233"/>
    </row>
    <row r="685" spans="1:34" ht="12.75" customHeight="1">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c r="AH685" s="233"/>
    </row>
    <row r="686" spans="1:34" ht="12.75" customHeight="1">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c r="AH686" s="233"/>
    </row>
    <row r="687" spans="1:34" ht="12.75" customHeight="1">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c r="AH687" s="233"/>
    </row>
    <row r="688" spans="1:34" ht="12.75" customHeight="1">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c r="AH688" s="233"/>
    </row>
    <row r="689" spans="1:34" ht="12.75" customHeight="1">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c r="AH689" s="233"/>
    </row>
    <row r="690" spans="1:34" ht="12.75" customHeight="1">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c r="AH690" s="233"/>
    </row>
    <row r="691" spans="1:34" ht="12.75" customHeight="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c r="AH691" s="233"/>
    </row>
    <row r="692" spans="1:34" ht="12.75" customHeight="1">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c r="AH692" s="233"/>
    </row>
    <row r="693" spans="1:34" ht="12.75" customHeight="1">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c r="AH693" s="233"/>
    </row>
    <row r="694" spans="1:34" ht="12.75" customHeight="1">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c r="AH694" s="233"/>
    </row>
    <row r="695" spans="1:34" ht="12.75" customHeight="1">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c r="AH695" s="233"/>
    </row>
    <row r="696" spans="1:34" ht="12.75" customHeight="1">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c r="AH696" s="233"/>
    </row>
    <row r="697" spans="1:34" ht="12.75" customHeight="1">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c r="AH697" s="233"/>
    </row>
    <row r="698" spans="1:34" ht="12.75" customHeight="1">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c r="AH698" s="233"/>
    </row>
    <row r="699" spans="1:34" ht="12.75" customHeight="1">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row>
    <row r="700" spans="1:34" ht="12.75" customHeight="1">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c r="AH700" s="233"/>
    </row>
    <row r="701" spans="1:34" ht="12.75" customHeight="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c r="AH701" s="233"/>
    </row>
    <row r="702" spans="1:34" ht="12.75" customHeight="1">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row>
    <row r="703" spans="1:34" ht="12.75" customHeight="1">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c r="AH703" s="233"/>
    </row>
    <row r="704" spans="1:34" ht="12.75" customHeight="1">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c r="AH704" s="233"/>
    </row>
    <row r="705" spans="1:34" ht="12.75" customHeight="1">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c r="AH705" s="233"/>
    </row>
    <row r="706" spans="1:34" ht="12.75" customHeight="1">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c r="AH706" s="233"/>
    </row>
    <row r="707" spans="1:34" ht="12.75" customHeight="1">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c r="AH707" s="233"/>
    </row>
    <row r="708" spans="1:34" ht="12.75" customHeight="1">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c r="AH708" s="233"/>
    </row>
    <row r="709" spans="1:34" ht="12.75" customHeight="1">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c r="AH709" s="233"/>
    </row>
    <row r="710" spans="1:34" ht="12.75" customHeight="1">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row>
    <row r="711" spans="1:34" ht="12.75" customHeight="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c r="AH711" s="233"/>
    </row>
    <row r="712" spans="1:34" ht="12.75" customHeight="1">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c r="AH712" s="233"/>
    </row>
    <row r="713" spans="1:34" ht="12.75" customHeight="1">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c r="AH713" s="233"/>
    </row>
    <row r="714" spans="1:34" ht="12.75" customHeight="1">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c r="AH714" s="233"/>
    </row>
    <row r="715" spans="1:34" ht="12.75" customHeight="1">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c r="AH715" s="233"/>
    </row>
    <row r="716" spans="1:34" ht="12.75" customHeight="1">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c r="AH716" s="233"/>
    </row>
    <row r="717" spans="1:34" ht="12.75" customHeight="1">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c r="AH717" s="233"/>
    </row>
    <row r="718" spans="1:34" ht="12.75" customHeight="1">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c r="AH718" s="233"/>
    </row>
    <row r="719" spans="1:34" ht="12.75" customHeight="1">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c r="AH719" s="233"/>
    </row>
    <row r="720" spans="1:34" ht="12.75" customHeight="1">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c r="AH720" s="233"/>
    </row>
    <row r="721" spans="1:34" ht="12.75" customHeight="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c r="AH721" s="233"/>
    </row>
    <row r="722" spans="1:34" ht="12.75" customHeight="1">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c r="AH722" s="233"/>
    </row>
    <row r="723" spans="1:34" ht="12.75" customHeight="1">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c r="AH723" s="233"/>
    </row>
    <row r="724" spans="1:34" ht="12.75" customHeight="1">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c r="AH724" s="233"/>
    </row>
    <row r="725" spans="1:34" ht="12.75" customHeight="1">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c r="AH725" s="233"/>
    </row>
    <row r="726" spans="1:34" ht="12.75" customHeight="1">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c r="AH726" s="233"/>
    </row>
    <row r="727" spans="1:34" ht="12.75" customHeight="1">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c r="AH727" s="233"/>
    </row>
    <row r="728" spans="1:34" ht="12.75" customHeight="1">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c r="AH728" s="233"/>
    </row>
    <row r="729" spans="1:34" ht="12.75" customHeight="1">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c r="AH729" s="233"/>
    </row>
    <row r="730" spans="1:34" ht="12.75" customHeight="1">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c r="AH730" s="233"/>
    </row>
    <row r="731" spans="1:34" ht="12.75" customHeight="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c r="AH731" s="233"/>
    </row>
    <row r="732" spans="1:34" ht="12.75" customHeight="1">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c r="AH732" s="233"/>
    </row>
    <row r="733" spans="1:34" ht="12.75" customHeight="1">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c r="AH733" s="233"/>
    </row>
    <row r="734" spans="1:34" ht="12.75" customHeight="1">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c r="AH734" s="233"/>
    </row>
    <row r="735" spans="1:34" ht="12.75" customHeight="1">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c r="AH735" s="233"/>
    </row>
    <row r="736" spans="1:34" ht="12.75" customHeight="1">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c r="AH736" s="233"/>
    </row>
    <row r="737" spans="1:34" ht="12.75" customHeight="1">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c r="AH737" s="233"/>
    </row>
    <row r="738" spans="1:34" ht="12.75" customHeight="1">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c r="AH738" s="233"/>
    </row>
    <row r="739" spans="1:34" ht="12.75" customHeight="1">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c r="AH739" s="233"/>
    </row>
    <row r="740" spans="1:34" ht="12.75" customHeight="1">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c r="AH740" s="233"/>
    </row>
    <row r="741" spans="1:34" ht="12.75" customHeight="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c r="AH741" s="233"/>
    </row>
    <row r="742" spans="1:34" ht="12.75" customHeight="1">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c r="AH742" s="233"/>
    </row>
    <row r="743" spans="1:34" ht="12.75" customHeight="1">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c r="AH743" s="233"/>
    </row>
    <row r="744" spans="1:34" ht="12.75" customHeight="1">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c r="AH744" s="233"/>
    </row>
    <row r="745" spans="1:34" ht="12.75" customHeight="1">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c r="AH745" s="233"/>
    </row>
    <row r="746" spans="1:34" ht="12.75" customHeight="1">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c r="AH746" s="233"/>
    </row>
    <row r="747" spans="1:34" ht="12.75" customHeight="1">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c r="AH747" s="233"/>
    </row>
    <row r="748" spans="1:34" ht="12.75" customHeight="1">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c r="AH748" s="233"/>
    </row>
    <row r="749" spans="1:34" ht="12.75" customHeight="1">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c r="AH749" s="233"/>
    </row>
    <row r="750" spans="1:34" ht="12.75" customHeight="1">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c r="AH750" s="233"/>
    </row>
    <row r="751" spans="1:34" ht="12.75" customHeight="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c r="AH751" s="233"/>
    </row>
    <row r="752" spans="1:34" ht="12.75" customHeight="1">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c r="AH752" s="233"/>
    </row>
    <row r="753" spans="1:34" ht="12.75" customHeight="1">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c r="AH753" s="233"/>
    </row>
    <row r="754" spans="1:34" ht="12.75" customHeight="1">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c r="AH754" s="233"/>
    </row>
    <row r="755" spans="1:34" ht="12.75" customHeight="1">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c r="AH755" s="233"/>
    </row>
    <row r="756" spans="1:34" ht="12.75" customHeight="1">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c r="AH756" s="233"/>
    </row>
    <row r="757" spans="1:34" ht="12.75" customHeight="1">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c r="AH757" s="233"/>
    </row>
    <row r="758" spans="1:34" ht="12.75" customHeight="1">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row>
    <row r="759" spans="1:34" ht="12.75" customHeight="1">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row>
    <row r="760" spans="1:34" ht="12.75" customHeight="1">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row>
    <row r="761" spans="1:34" ht="12.75" customHeight="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c r="AH761" s="233"/>
    </row>
    <row r="762" spans="1:34" ht="12.75" customHeight="1">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c r="AH762" s="233"/>
    </row>
    <row r="763" spans="1:34" ht="12.75" customHeight="1">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c r="AH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c r="AH764" s="233"/>
    </row>
    <row r="765" spans="1:34" ht="12.75" customHeight="1">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c r="AH765" s="233"/>
    </row>
    <row r="766" spans="1:34" ht="12.75" customHeight="1">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c r="AH766" s="233"/>
    </row>
    <row r="767" spans="1:34" ht="12.75" customHeight="1">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c r="AH767" s="233"/>
    </row>
    <row r="768" spans="1:34" ht="12.75" customHeight="1">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c r="AH768" s="233"/>
    </row>
    <row r="769" spans="1:34" ht="12.75" customHeight="1">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c r="AH769" s="233"/>
    </row>
    <row r="770" spans="1:34" ht="12.75" customHeight="1">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row>
    <row r="771" spans="1:34" ht="12.75" customHeight="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c r="AH771" s="233"/>
    </row>
    <row r="772" spans="1:34" ht="12.75" customHeight="1">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c r="AH772" s="233"/>
    </row>
    <row r="773" spans="1:34" ht="12.75" customHeight="1">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c r="AH773" s="233"/>
    </row>
    <row r="774" spans="1:34" ht="12.75" customHeight="1">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c r="AH774" s="233"/>
    </row>
    <row r="775" spans="1:34" ht="12.75" customHeight="1">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c r="AH775" s="233"/>
    </row>
    <row r="776" spans="1:34" ht="12.75" customHeight="1">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row>
    <row r="777" spans="1:34" ht="12.75" customHeight="1">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c r="AH777" s="233"/>
    </row>
    <row r="778" spans="1:34" ht="12.75" customHeight="1">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c r="AH778" s="233"/>
    </row>
    <row r="779" spans="1:34" ht="12.75" customHeight="1">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c r="AH779" s="233"/>
    </row>
    <row r="780" spans="1:34" ht="12.75" customHeight="1">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c r="AH780" s="233"/>
    </row>
    <row r="781" spans="1:34" ht="12.75" customHeight="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c r="AH781" s="233"/>
    </row>
    <row r="782" spans="1:34" ht="12.75" customHeight="1">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c r="AH782" s="233"/>
    </row>
    <row r="783" spans="1:34" ht="12.75" customHeight="1">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c r="AH783" s="233"/>
    </row>
    <row r="784" spans="1:34" ht="12.75" customHeight="1">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c r="AH784" s="233"/>
    </row>
    <row r="785" spans="1:34" ht="12.75" customHeight="1">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c r="AH785" s="233"/>
    </row>
    <row r="786" spans="1:34" ht="12.75" customHeight="1">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row>
    <row r="787" spans="1:34" ht="12.75" customHeight="1">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row>
    <row r="788" spans="1:34" ht="12.75" customHeight="1">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c r="AH788" s="233"/>
    </row>
    <row r="789" spans="1:34" ht="12.75" customHeight="1">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c r="AH789" s="233"/>
    </row>
    <row r="790" spans="1:34" ht="12.75" customHeight="1">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c r="AH790" s="233"/>
    </row>
    <row r="791" spans="1:34" ht="12.75" customHeight="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c r="AH791" s="233"/>
    </row>
    <row r="792" spans="1:34" ht="12.75" customHeight="1">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row>
    <row r="793" spans="1:34" ht="12.75" customHeight="1">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row>
    <row r="794" spans="1:34" ht="12.75" customHeight="1">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row>
    <row r="795" spans="1:34" ht="12.75" customHeight="1">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c r="AH795" s="233"/>
    </row>
    <row r="796" spans="1:34" ht="12.75" customHeight="1">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c r="AH796" s="233"/>
    </row>
    <row r="797" spans="1:34" ht="12.75" customHeight="1">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c r="AH797" s="233"/>
    </row>
    <row r="798" spans="1:34" ht="12.75" customHeight="1">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c r="AH798" s="233"/>
    </row>
    <row r="799" spans="1:34" ht="12.75" customHeight="1">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row>
    <row r="800" spans="1:34" ht="12.75" customHeight="1">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row>
    <row r="801" spans="1:34" ht="12.75" customHeight="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c r="AH801" s="233"/>
    </row>
    <row r="802" spans="1:34" ht="12.75" customHeight="1">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c r="AH802" s="233"/>
    </row>
    <row r="803" spans="1:34" ht="12.75" customHeight="1">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c r="AH803" s="233"/>
    </row>
    <row r="804" spans="1:34" ht="12.75" customHeight="1">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row>
    <row r="805" spans="1:34" ht="12.75" customHeight="1">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row>
    <row r="806" spans="1:34" ht="12.75" customHeight="1">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row>
    <row r="807" spans="1:34" ht="12.75" customHeight="1">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c r="AH807" s="233"/>
    </row>
    <row r="808" spans="1:34" ht="12.75" customHeight="1">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c r="AH808" s="233"/>
    </row>
    <row r="809" spans="1:34" ht="12.75" customHeight="1">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c r="AH809" s="233"/>
    </row>
    <row r="810" spans="1:34" ht="12.75" customHeight="1">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row>
    <row r="811" spans="1:34" ht="12.75" customHeight="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c r="AH811" s="233"/>
    </row>
    <row r="812" spans="1:34" ht="12.75" customHeight="1">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c r="AH812" s="233"/>
    </row>
    <row r="813" spans="1:34" ht="12.75" customHeight="1">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c r="AH813" s="233"/>
    </row>
    <row r="814" spans="1:34" ht="12.75" customHeight="1">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c r="AH814" s="233"/>
    </row>
    <row r="815" spans="1:34" ht="12.75" customHeight="1">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c r="AH815" s="233"/>
    </row>
    <row r="816" spans="1:34" ht="12.75" customHeight="1">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c r="AH816" s="233"/>
    </row>
    <row r="817" spans="1:34" ht="12.75" customHeight="1">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row>
    <row r="818" spans="1:34" ht="12.75" customHeight="1">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row>
    <row r="819" spans="1:34" ht="12.75" customHeight="1">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row>
    <row r="820" spans="1:34" ht="12.75" customHeight="1">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c r="AH820" s="233"/>
    </row>
    <row r="821" spans="1:34" ht="12.75" customHeight="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c r="AH821" s="233"/>
    </row>
    <row r="822" spans="1:34" ht="12.75" customHeight="1">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c r="AH822" s="233"/>
    </row>
    <row r="823" spans="1:34" ht="12.75" customHeight="1">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c r="AH823" s="233"/>
    </row>
    <row r="824" spans="1:34" ht="12.75" customHeight="1">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c r="AH824" s="233"/>
    </row>
    <row r="825" spans="1:34" ht="12.75" customHeight="1">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c r="AH825" s="233"/>
    </row>
    <row r="826" spans="1:34" ht="12.75" customHeight="1">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c r="AH826" s="233"/>
    </row>
    <row r="827" spans="1:34" ht="12.75" customHeight="1">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c r="AH827" s="233"/>
    </row>
    <row r="828" spans="1:34" ht="12.75" customHeight="1">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c r="AH828" s="233"/>
    </row>
    <row r="829" spans="1:34" ht="12.75" customHeight="1">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c r="AH829" s="233"/>
    </row>
    <row r="830" spans="1:34" ht="12.75" customHeight="1">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c r="AH830" s="233"/>
    </row>
    <row r="831" spans="1:34" ht="12.75" customHeight="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c r="AH831" s="233"/>
    </row>
    <row r="832" spans="1:34" ht="12.75" customHeight="1">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c r="AH832" s="233"/>
    </row>
    <row r="833" spans="1:34" ht="12.75" customHeight="1">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c r="AH833" s="233"/>
    </row>
    <row r="834" spans="1:34" ht="12.75" customHeight="1">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c r="AH834" s="233"/>
    </row>
    <row r="835" spans="1:34" ht="12.75" customHeight="1">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c r="AH835" s="233"/>
    </row>
    <row r="836" spans="1:34" ht="12.75" customHeight="1">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c r="AE836" s="233"/>
      <c r="AF836" s="233"/>
      <c r="AG836" s="233"/>
      <c r="AH836" s="233"/>
    </row>
    <row r="837" spans="1:34" ht="12.75" customHeight="1">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row>
    <row r="838" spans="1:34" ht="12.75" customHeight="1">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row>
    <row r="839" spans="1:34" ht="12.75" customHeight="1">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row>
    <row r="840" spans="1:34" ht="12.75" customHeight="1">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row>
    <row r="841" spans="1:34" ht="12.75" customHeight="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c r="AH841" s="233"/>
    </row>
    <row r="842" spans="1:34" ht="12.75" customHeight="1">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c r="AH842" s="233"/>
    </row>
    <row r="843" spans="1:34" ht="12.75" customHeight="1">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c r="AH843" s="233"/>
    </row>
    <row r="844" spans="1:34" ht="12.75" customHeight="1">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c r="AH844" s="233"/>
    </row>
    <row r="845" spans="1:34" ht="12.75" customHeight="1">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row>
    <row r="846" spans="1:34" ht="12.75" customHeight="1">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c r="AH846" s="233"/>
    </row>
    <row r="847" spans="1:34" ht="12.75" customHeight="1">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c r="AH847" s="233"/>
    </row>
    <row r="848" spans="1:34" ht="12.75" customHeight="1">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c r="AH848" s="233"/>
    </row>
    <row r="849" spans="1:34" ht="12.75" customHeight="1">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c r="AH849" s="233"/>
    </row>
    <row r="850" spans="1:34" ht="12.75" customHeight="1">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c r="AH850" s="233"/>
    </row>
    <row r="851" spans="1:34" ht="12.75" customHeight="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c r="AH851" s="233"/>
    </row>
    <row r="852" spans="1:34" ht="12.75" customHeight="1">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c r="AH852" s="233"/>
    </row>
    <row r="853" spans="1:34" ht="12.75" customHeight="1">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c r="AH853" s="233"/>
    </row>
    <row r="854" spans="1:34" ht="12.75" customHeight="1">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c r="AH854" s="233"/>
    </row>
    <row r="855" spans="1:34" ht="12.75" customHeight="1">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c r="AH855" s="233"/>
    </row>
    <row r="856" spans="1:34" ht="12.75" customHeight="1">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c r="AH856" s="233"/>
    </row>
    <row r="857" spans="1:34" ht="12.75" customHeight="1">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c r="AH857" s="233"/>
    </row>
    <row r="858" spans="1:34" ht="12.75" customHeight="1">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c r="AH858" s="233"/>
    </row>
    <row r="859" spans="1:34" ht="12.75" customHeight="1">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c r="AE859" s="233"/>
      <c r="AF859" s="233"/>
      <c r="AG859" s="233"/>
      <c r="AH859" s="233"/>
    </row>
    <row r="860" spans="1:34" ht="12.75" customHeight="1">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c r="AH860" s="233"/>
    </row>
    <row r="861" spans="1:34" ht="12.75" customHeight="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c r="AH861" s="233"/>
    </row>
    <row r="862" spans="1:34" ht="12.75" customHeight="1">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c r="AH862" s="233"/>
    </row>
    <row r="863" spans="1:34" ht="12.75" customHeight="1">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c r="AH863" s="233"/>
    </row>
    <row r="864" spans="1:34" ht="12.75" customHeight="1">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c r="AE864" s="233"/>
      <c r="AF864" s="233"/>
      <c r="AG864" s="233"/>
      <c r="AH864" s="233"/>
    </row>
    <row r="865" spans="1:34" ht="12.75" customHeight="1">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c r="AH865" s="233"/>
    </row>
    <row r="866" spans="1:34" ht="12.75" customHeight="1">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c r="AH866" s="233"/>
    </row>
    <row r="867" spans="1:34" ht="12.75" customHeight="1">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row>
    <row r="868" spans="1:34" ht="12.75" customHeight="1">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row>
    <row r="869" spans="1:34" ht="12.75" customHeight="1">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row>
    <row r="870" spans="1:34" ht="12.75" customHeight="1">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c r="AH870" s="233"/>
    </row>
    <row r="871" spans="1:34" ht="12.75" customHeight="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c r="AH871" s="233"/>
    </row>
    <row r="872" spans="1:34" ht="12.75" customHeight="1">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233"/>
      <c r="AF872" s="233"/>
      <c r="AG872" s="233"/>
      <c r="AH872" s="233"/>
    </row>
    <row r="873" spans="1:34" ht="12.75" customHeight="1">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c r="AH873" s="233"/>
    </row>
    <row r="874" spans="1:34" ht="12.75" customHeight="1">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c r="AH874" s="233"/>
    </row>
    <row r="875" spans="1:34" ht="12.75" customHeight="1">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c r="AH875" s="233"/>
    </row>
    <row r="876" spans="1:34" ht="12.75" customHeight="1">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c r="AH876" s="233"/>
    </row>
    <row r="877" spans="1:34" ht="12.75" customHeight="1">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c r="AH877" s="233"/>
    </row>
    <row r="878" spans="1:34" ht="12.75" customHeight="1">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c r="AH878" s="233"/>
    </row>
    <row r="879" spans="1:34" ht="12.75" customHeight="1">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c r="AH879" s="233"/>
    </row>
    <row r="880" spans="1:34" ht="12.75" customHeight="1">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c r="AH880" s="233"/>
    </row>
    <row r="881" spans="1:34" ht="12.75" customHeight="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c r="AH881" s="233"/>
    </row>
    <row r="882" spans="1:34" ht="12.75" customHeight="1">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c r="AH882" s="233"/>
    </row>
    <row r="883" spans="1:34" ht="12.75" customHeight="1">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c r="AH883" s="233"/>
    </row>
    <row r="884" spans="1:34" ht="12.75" customHeight="1">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c r="AH884" s="233"/>
    </row>
    <row r="885" spans="1:34" ht="12.75" customHeight="1">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c r="AH885" s="233"/>
    </row>
    <row r="886" spans="1:34" ht="12.75" customHeight="1">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c r="AH886" s="233"/>
    </row>
    <row r="887" spans="1:34" ht="12.75" customHeight="1">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c r="AH887" s="233"/>
    </row>
    <row r="888" spans="1:34" ht="12.75" customHeight="1">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c r="AH888" s="233"/>
    </row>
    <row r="889" spans="1:34" ht="12.75" customHeight="1">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c r="AH889" s="233"/>
    </row>
    <row r="890" spans="1:34" ht="12.75" customHeight="1">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c r="AH890" s="233"/>
    </row>
    <row r="891" spans="1:34" ht="12.75" customHeight="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c r="AH891" s="233"/>
    </row>
    <row r="892" spans="1:34" ht="12.75" customHeight="1">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c r="AH892" s="233"/>
    </row>
    <row r="893" spans="1:34" ht="12.75" customHeight="1">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c r="AH893" s="233"/>
    </row>
    <row r="894" spans="1:34" ht="12.75" customHeight="1">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c r="AH894" s="233"/>
    </row>
    <row r="895" spans="1:34" ht="12.75" customHeight="1">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c r="AH895" s="233"/>
    </row>
    <row r="896" spans="1:34" ht="12.75" customHeight="1">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c r="AH896" s="233"/>
    </row>
    <row r="897" spans="1:34" ht="12.75" customHeight="1">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c r="AH897" s="233"/>
    </row>
    <row r="898" spans="1:34" ht="12.75" customHeight="1">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row>
    <row r="899" spans="1:34" ht="12.75" customHeight="1">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row>
    <row r="900" spans="1:34" ht="12.75" customHeight="1">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row>
    <row r="901" spans="1:34" ht="12.75" customHeight="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c r="AH901" s="233"/>
    </row>
    <row r="902" spans="1:34" ht="12.75" customHeight="1">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c r="AH902" s="233"/>
    </row>
    <row r="903" spans="1:34" ht="12.75" customHeight="1">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c r="AH903" s="233"/>
    </row>
    <row r="904" spans="1:34" ht="12.75" customHeight="1">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c r="AH904" s="233"/>
    </row>
    <row r="905" spans="1:34" ht="12.75" customHeight="1">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c r="AH905" s="233"/>
    </row>
    <row r="906" spans="1:34" ht="12.75" customHeight="1">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233"/>
      <c r="AF906" s="233"/>
      <c r="AG906" s="233"/>
      <c r="AH906" s="233"/>
    </row>
    <row r="907" spans="1:34" ht="12.75" customHeight="1">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c r="AH907" s="233"/>
    </row>
    <row r="908" spans="1:34" ht="12.75" customHeight="1">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c r="AH908" s="233"/>
    </row>
    <row r="909" spans="1:34" ht="12.75" customHeight="1">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row>
    <row r="910" spans="1:34" ht="12.75" customHeight="1">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row>
    <row r="911" spans="1:34" ht="12.75" customHeight="1">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c r="AH911" s="233"/>
    </row>
    <row r="912" spans="1:34" ht="12.75" customHeight="1">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233"/>
      <c r="AF912" s="233"/>
      <c r="AG912" s="233"/>
      <c r="AH912" s="233"/>
    </row>
    <row r="913" spans="1:34" ht="12.75" customHeight="1">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33"/>
      <c r="AF913" s="233"/>
      <c r="AG913" s="233"/>
      <c r="AH913" s="233"/>
    </row>
    <row r="914" spans="1:34" ht="12.75" customHeight="1">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c r="AE914" s="233"/>
      <c r="AF914" s="233"/>
      <c r="AG914" s="233"/>
      <c r="AH914" s="233"/>
    </row>
    <row r="915" spans="1:34" ht="12.75" customHeight="1">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c r="AE915" s="233"/>
      <c r="AF915" s="233"/>
      <c r="AG915" s="233"/>
      <c r="AH915" s="233"/>
    </row>
    <row r="916" spans="1:34" ht="12.75" customHeight="1">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c r="AE916" s="233"/>
      <c r="AF916" s="233"/>
      <c r="AG916" s="233"/>
      <c r="AH916" s="233"/>
    </row>
    <row r="917" spans="1:34" ht="12.75" customHeight="1">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c r="AE917" s="233"/>
      <c r="AF917" s="233"/>
      <c r="AG917" s="233"/>
      <c r="AH917" s="233"/>
    </row>
    <row r="918" spans="1:34" ht="12.75" customHeight="1">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c r="AH918" s="233"/>
    </row>
    <row r="919" spans="1:34" ht="12.75" customHeight="1">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c r="AH919" s="233"/>
    </row>
    <row r="920" spans="1:34" ht="12.75" customHeight="1">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c r="AH920" s="233"/>
    </row>
    <row r="921" spans="1:34" ht="12.75" customHeight="1">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c r="AH921" s="233"/>
    </row>
    <row r="922" spans="1:34" ht="12.75" customHeight="1">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233"/>
      <c r="AF922" s="233"/>
      <c r="AG922" s="233"/>
      <c r="AH922" s="233"/>
    </row>
    <row r="923" spans="1:34" ht="12.75" customHeight="1">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233"/>
      <c r="AF923" s="233"/>
      <c r="AG923" s="233"/>
      <c r="AH923" s="233"/>
    </row>
    <row r="924" spans="1:34" ht="12.75" customHeight="1">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c r="AH924" s="233"/>
    </row>
    <row r="925" spans="1:34" ht="12.75" customHeight="1">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c r="AH925" s="233"/>
    </row>
    <row r="926" spans="1:34" ht="12.75" customHeight="1">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c r="AE926" s="233"/>
      <c r="AF926" s="233"/>
      <c r="AG926" s="233"/>
      <c r="AH926" s="233"/>
    </row>
    <row r="927" spans="1:34" ht="12.75" customHeight="1">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c r="AE927" s="233"/>
      <c r="AF927" s="233"/>
      <c r="AG927" s="233"/>
      <c r="AH927" s="233"/>
    </row>
    <row r="928" spans="1:34" ht="12.75" customHeight="1">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233"/>
      <c r="AF928" s="233"/>
      <c r="AG928" s="233"/>
      <c r="AH928" s="233"/>
    </row>
    <row r="929" spans="1:34" ht="12.75" customHeight="1">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c r="AE929" s="233"/>
      <c r="AF929" s="233"/>
      <c r="AG929" s="233"/>
      <c r="AH929" s="233"/>
    </row>
    <row r="930" spans="1:34" ht="12.75" customHeight="1">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c r="AH930" s="233"/>
    </row>
    <row r="931" spans="1:34" ht="12.75" customHeight="1">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c r="AE931" s="233"/>
      <c r="AF931" s="233"/>
      <c r="AG931" s="233"/>
      <c r="AH931" s="233"/>
    </row>
    <row r="932" spans="1:34" ht="12.75" customHeight="1">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c r="AE932" s="233"/>
      <c r="AF932" s="233"/>
      <c r="AG932" s="233"/>
      <c r="AH932" s="233"/>
    </row>
    <row r="933" spans="1:34" ht="12.75" customHeight="1">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c r="AE933" s="233"/>
      <c r="AF933" s="233"/>
      <c r="AG933" s="233"/>
      <c r="AH933" s="233"/>
    </row>
    <row r="934" spans="1:34" ht="12.75" customHeight="1">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row>
    <row r="935" spans="1:34" ht="12.75" customHeight="1">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233"/>
      <c r="AF935" s="233"/>
      <c r="AG935" s="233"/>
      <c r="AH935" s="233"/>
    </row>
    <row r="936" spans="1:34" ht="12.75" customHeight="1">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c r="AE936" s="233"/>
      <c r="AF936" s="233"/>
      <c r="AG936" s="233"/>
      <c r="AH936" s="233"/>
    </row>
    <row r="937" spans="1:34" ht="12.75" customHeight="1">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c r="AE937" s="233"/>
      <c r="AF937" s="233"/>
      <c r="AG937" s="233"/>
      <c r="AH937" s="233"/>
    </row>
    <row r="938" spans="1:34" ht="12.75" customHeight="1">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233"/>
      <c r="AF938" s="233"/>
      <c r="AG938" s="233"/>
      <c r="AH938" s="233"/>
    </row>
    <row r="939" spans="1:34" ht="12.75" customHeight="1">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c r="AE939" s="233"/>
      <c r="AF939" s="233"/>
      <c r="AG939" s="233"/>
      <c r="AH939" s="233"/>
    </row>
    <row r="940" spans="1:34" ht="12.75" customHeight="1">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c r="AH940" s="233"/>
    </row>
    <row r="941" spans="1:34" ht="12.75" customHeight="1">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233"/>
      <c r="AF941" s="233"/>
      <c r="AG941" s="233"/>
      <c r="AH941" s="233"/>
    </row>
    <row r="942" spans="1:34" ht="12.75" customHeight="1">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c r="AE942" s="233"/>
      <c r="AF942" s="233"/>
      <c r="AG942" s="233"/>
      <c r="AH942" s="233"/>
    </row>
    <row r="943" spans="1:34" ht="12.75" customHeight="1">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c r="AE943" s="233"/>
      <c r="AF943" s="233"/>
      <c r="AG943" s="233"/>
      <c r="AH943" s="233"/>
    </row>
    <row r="944" spans="1:34" ht="12.75" customHeight="1">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row>
    <row r="945" spans="1:34" ht="12.75" customHeight="1">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row>
    <row r="946" spans="1:34" ht="12.75" customHeight="1">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233"/>
      <c r="AF946" s="233"/>
      <c r="AG946" s="233"/>
      <c r="AH946" s="233"/>
    </row>
    <row r="947" spans="1:34" ht="12.75" customHeight="1">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c r="AH947" s="233"/>
    </row>
    <row r="948" spans="1:34" ht="12.75" customHeight="1">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row>
    <row r="949" spans="1:34" ht="12.75" customHeight="1">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row>
    <row r="950" spans="1:34" ht="12.75" customHeight="1">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c r="AH950" s="233"/>
    </row>
    <row r="951" spans="1:34" ht="12.75" customHeight="1">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c r="AE951" s="233"/>
      <c r="AF951" s="233"/>
      <c r="AG951" s="233"/>
      <c r="AH951" s="233"/>
    </row>
    <row r="952" spans="1:34" ht="12.75" customHeight="1">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row>
    <row r="953" spans="1:34" ht="12.75" customHeight="1">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row>
    <row r="954" spans="1:34" ht="12.75" customHeight="1">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row>
    <row r="955" spans="1:34" ht="12.75" customHeight="1">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233"/>
      <c r="AF955" s="233"/>
      <c r="AG955" s="233"/>
      <c r="AH955" s="233"/>
    </row>
    <row r="956" spans="1:34" ht="12.75" customHeight="1">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c r="AE956" s="233"/>
      <c r="AF956" s="233"/>
      <c r="AG956" s="233"/>
      <c r="AH956" s="233"/>
    </row>
    <row r="957" spans="1:34" ht="12.75" customHeight="1">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row>
    <row r="958" spans="1:34" ht="12.75" customHeight="1">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row>
    <row r="959" spans="1:34" ht="12.75" customHeight="1">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row>
    <row r="960" spans="1:34" ht="12.75" customHeight="1">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row>
    <row r="961" spans="1:34" ht="12.75" customHeight="1">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row>
    <row r="962" spans="1:34" ht="12.75" customHeight="1">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row>
    <row r="963" spans="1:34" ht="12.75" customHeight="1">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row>
    <row r="964" spans="1:34" ht="12.75" customHeight="1">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c r="AE964" s="233"/>
      <c r="AF964" s="233"/>
      <c r="AG964" s="233"/>
      <c r="AH964" s="233"/>
    </row>
    <row r="965" spans="1:34" ht="12.75" customHeight="1">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233"/>
      <c r="AF965" s="233"/>
      <c r="AG965" s="233"/>
      <c r="AH965" s="233"/>
    </row>
    <row r="966" spans="1:34" ht="12.75" customHeight="1">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c r="AE966" s="233"/>
      <c r="AF966" s="233"/>
      <c r="AG966" s="233"/>
      <c r="AH966" s="233"/>
    </row>
    <row r="967" spans="1:34" ht="12.75" customHeight="1">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c r="AH967" s="233"/>
    </row>
    <row r="968" spans="1:34" ht="12.75" customHeight="1">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c r="AE968" s="233"/>
      <c r="AF968" s="233"/>
      <c r="AG968" s="233"/>
      <c r="AH968" s="233"/>
    </row>
    <row r="969" spans="1:34" ht="12.75" customHeight="1">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c r="AE969" s="233"/>
      <c r="AF969" s="233"/>
      <c r="AG969" s="233"/>
      <c r="AH969" s="233"/>
    </row>
    <row r="970" spans="1:34" ht="12.75" customHeight="1">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c r="AH970" s="233"/>
    </row>
    <row r="971" spans="1:34" ht="12.75" customHeight="1">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c r="AH971" s="233"/>
    </row>
    <row r="972" spans="1:34" ht="12.75" customHeight="1">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c r="AH972" s="233"/>
    </row>
    <row r="973" spans="1:34" ht="12.75" customHeight="1">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c r="AE973" s="233"/>
      <c r="AF973" s="233"/>
      <c r="AG973" s="233"/>
      <c r="AH973" s="233"/>
    </row>
    <row r="974" spans="1:34" ht="12.75" customHeight="1">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c r="AE974" s="233"/>
      <c r="AF974" s="233"/>
      <c r="AG974" s="233"/>
      <c r="AH974" s="233"/>
    </row>
    <row r="975" spans="1:34" ht="12.75" customHeight="1">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33"/>
      <c r="AF975" s="233"/>
      <c r="AG975" s="233"/>
      <c r="AH975" s="233"/>
    </row>
    <row r="976" spans="1:34" ht="12.75" customHeight="1">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c r="AE976" s="233"/>
      <c r="AF976" s="233"/>
      <c r="AG976" s="233"/>
      <c r="AH976" s="233"/>
    </row>
    <row r="977" spans="1:34" ht="12.75" customHeight="1">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c r="AH977" s="233"/>
    </row>
    <row r="978" spans="1:34" ht="12.75" customHeight="1">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c r="AH978" s="233"/>
    </row>
    <row r="979" spans="1:34" ht="12.75" customHeight="1">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c r="AH979" s="233"/>
    </row>
    <row r="980" spans="1:34" ht="12.75" customHeight="1">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c r="AH980" s="233"/>
    </row>
    <row r="981" spans="1:34" ht="12.75" customHeight="1">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c r="AE981" s="233"/>
      <c r="AF981" s="233"/>
      <c r="AG981" s="233"/>
      <c r="AH981" s="233"/>
    </row>
    <row r="982" spans="1:34" ht="12.75" customHeight="1">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c r="AE982" s="233"/>
      <c r="AF982" s="233"/>
      <c r="AG982" s="233"/>
      <c r="AH982" s="233"/>
    </row>
    <row r="983" spans="1:34" ht="12.75" customHeight="1">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c r="AE983" s="233"/>
      <c r="AF983" s="233"/>
      <c r="AG983" s="233"/>
      <c r="AH983" s="233"/>
    </row>
    <row r="984" spans="1:34" ht="12.75" customHeight="1">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c r="AE984" s="233"/>
      <c r="AF984" s="233"/>
      <c r="AG984" s="233"/>
      <c r="AH984" s="233"/>
    </row>
    <row r="985" spans="1:34" ht="12.75" customHeight="1">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233"/>
      <c r="AF985" s="233"/>
      <c r="AG985" s="233"/>
      <c r="AH985" s="233"/>
    </row>
    <row r="986" spans="1:34" ht="12.75" customHeight="1">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c r="AH986" s="233"/>
    </row>
    <row r="987" spans="1:34" ht="12.75" customHeight="1">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c r="AH987" s="233"/>
    </row>
    <row r="988" spans="1:34" ht="12.75" customHeight="1">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c r="AH988" s="233"/>
    </row>
    <row r="989" spans="1:34" ht="12.75" customHeight="1">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c r="AH989" s="233"/>
    </row>
    <row r="990" spans="1:34" ht="12.75" customHeight="1">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c r="AH990" s="233"/>
    </row>
    <row r="991" spans="1:34" ht="12.75" customHeight="1">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c r="AH991" s="233"/>
    </row>
    <row r="992" spans="1:34" ht="12.75" customHeight="1">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c r="AH992" s="233"/>
    </row>
    <row r="993" spans="1:34" ht="12.75" customHeight="1">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c r="AH993" s="233"/>
    </row>
    <row r="994" spans="1:34" ht="12.75" customHeight="1">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c r="AH994" s="233"/>
    </row>
    <row r="995" spans="1:34" ht="12.75" customHeight="1">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c r="AH995" s="233"/>
    </row>
    <row r="996" spans="1:34" ht="12.75" customHeight="1">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c r="AH996" s="233"/>
    </row>
    <row r="997" spans="1:34" ht="12.75" customHeight="1">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c r="AH997" s="233"/>
    </row>
    <row r="998" spans="1:34" ht="12.75" customHeight="1">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c r="AH998" s="233"/>
    </row>
    <row r="999" spans="1:34" ht="12.75" customHeight="1">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c r="AH999" s="233"/>
    </row>
    <row r="1000" spans="1:34" ht="12.75" customHeight="1">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c r="AH1000" s="233"/>
    </row>
  </sheetData>
  <mergeCells count="99">
    <mergeCell ref="F43:M43"/>
    <mergeCell ref="P43:AA43"/>
    <mergeCell ref="F45:G45"/>
    <mergeCell ref="L45:N45"/>
    <mergeCell ref="W45:AA45"/>
    <mergeCell ref="Q47:U47"/>
    <mergeCell ref="X47:AA47"/>
    <mergeCell ref="Q49:U49"/>
    <mergeCell ref="X49:AA49"/>
    <mergeCell ref="D51:Y51"/>
    <mergeCell ref="D47:F47"/>
    <mergeCell ref="D49:F49"/>
    <mergeCell ref="I52:P52"/>
    <mergeCell ref="Q52:Y52"/>
    <mergeCell ref="I53:P53"/>
    <mergeCell ref="Q53:Y53"/>
    <mergeCell ref="H55:AA56"/>
    <mergeCell ref="D52:H52"/>
    <mergeCell ref="D53:H53"/>
    <mergeCell ref="C55:F55"/>
    <mergeCell ref="G55:G56"/>
    <mergeCell ref="E56:F56"/>
    <mergeCell ref="H57:AA57"/>
    <mergeCell ref="H58:AA58"/>
    <mergeCell ref="H59:AA59"/>
    <mergeCell ref="H60:AA60"/>
    <mergeCell ref="H61:AA61"/>
    <mergeCell ref="D75:AB75"/>
    <mergeCell ref="D77:AB77"/>
    <mergeCell ref="B79:AB79"/>
    <mergeCell ref="B69:C69"/>
    <mergeCell ref="B71:C71"/>
    <mergeCell ref="B73:C73"/>
    <mergeCell ref="B75:C75"/>
    <mergeCell ref="B77:C77"/>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E57:F57"/>
    <mergeCell ref="E58:F58"/>
    <mergeCell ref="E59:F59"/>
    <mergeCell ref="E60:F60"/>
    <mergeCell ref="E61:F61"/>
    <mergeCell ref="G82:O82"/>
    <mergeCell ref="P82:AB82"/>
    <mergeCell ref="B83:AB83"/>
    <mergeCell ref="E80:F80"/>
    <mergeCell ref="G80:O80"/>
    <mergeCell ref="P80:AB80"/>
    <mergeCell ref="E81:F81"/>
    <mergeCell ref="G81:O81"/>
    <mergeCell ref="P81:AB81"/>
    <mergeCell ref="E82:F82"/>
    <mergeCell ref="B80:C80"/>
    <mergeCell ref="B81:C81"/>
    <mergeCell ref="B82:C82"/>
    <mergeCell ref="AG10:AH10"/>
    <mergeCell ref="AA11:AB11"/>
    <mergeCell ref="B2:D6"/>
    <mergeCell ref="F2:AB6"/>
    <mergeCell ref="C7:D7"/>
    <mergeCell ref="C9:F9"/>
    <mergeCell ref="C10:D10"/>
    <mergeCell ref="E10:AA10"/>
    <mergeCell ref="C11:F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defaultColWidth="14.42578125" defaultRowHeight="15" customHeight="1"/>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140625" customWidth="1"/>
    <col min="16" max="26" width="10" customWidth="1"/>
  </cols>
  <sheetData>
    <row r="1" spans="1:15">
      <c r="A1" s="164" t="s">
        <v>531</v>
      </c>
    </row>
    <row r="3" spans="1:15">
      <c r="A3" s="164" t="s">
        <v>532</v>
      </c>
      <c r="C3" s="164" t="s">
        <v>533</v>
      </c>
      <c r="E3" s="164" t="s">
        <v>534</v>
      </c>
      <c r="G3" s="164" t="s">
        <v>535</v>
      </c>
      <c r="I3" s="164" t="s">
        <v>536</v>
      </c>
      <c r="K3" s="164" t="s">
        <v>537</v>
      </c>
      <c r="M3" s="164" t="s">
        <v>538</v>
      </c>
      <c r="O3" s="164" t="s">
        <v>539</v>
      </c>
    </row>
    <row r="5" spans="1:15">
      <c r="A5" s="164" t="s">
        <v>21</v>
      </c>
      <c r="C5" s="164" t="s">
        <v>540</v>
      </c>
      <c r="D5" s="164">
        <v>1</v>
      </c>
      <c r="E5" s="164" t="s">
        <v>541</v>
      </c>
      <c r="G5" s="164" t="s">
        <v>15</v>
      </c>
      <c r="I5" s="164" t="s">
        <v>542</v>
      </c>
      <c r="K5" s="164" t="s">
        <v>543</v>
      </c>
      <c r="M5" s="164" t="s">
        <v>126</v>
      </c>
      <c r="O5" s="164" t="s">
        <v>544</v>
      </c>
    </row>
    <row r="6" spans="1:15">
      <c r="A6" s="164" t="s">
        <v>33</v>
      </c>
      <c r="C6" s="164" t="s">
        <v>545</v>
      </c>
      <c r="D6" s="164">
        <v>2</v>
      </c>
      <c r="E6" s="164" t="s">
        <v>546</v>
      </c>
      <c r="G6" s="164" t="s">
        <v>27</v>
      </c>
      <c r="I6" s="164" t="s">
        <v>547</v>
      </c>
      <c r="M6" s="164" t="s">
        <v>454</v>
      </c>
      <c r="O6" s="164" t="s">
        <v>548</v>
      </c>
    </row>
    <row r="7" spans="1:15">
      <c r="A7" s="164" t="s">
        <v>23</v>
      </c>
      <c r="D7" s="164">
        <v>3</v>
      </c>
      <c r="E7" s="164" t="s">
        <v>549</v>
      </c>
      <c r="G7" s="164" t="s">
        <v>46</v>
      </c>
      <c r="I7" s="164" t="s">
        <v>20</v>
      </c>
      <c r="M7" s="164" t="s">
        <v>484</v>
      </c>
      <c r="O7" s="164" t="s">
        <v>550</v>
      </c>
    </row>
    <row r="8" spans="1:15">
      <c r="D8" s="164">
        <v>4</v>
      </c>
      <c r="E8" s="164" t="s">
        <v>551</v>
      </c>
      <c r="G8" s="164" t="s">
        <v>26</v>
      </c>
      <c r="I8" s="164" t="s">
        <v>42</v>
      </c>
      <c r="M8" s="164" t="s">
        <v>511</v>
      </c>
      <c r="O8" s="164" t="s">
        <v>552</v>
      </c>
    </row>
    <row r="9" spans="1:15">
      <c r="D9" s="164">
        <v>5</v>
      </c>
      <c r="E9" s="164" t="s">
        <v>553</v>
      </c>
      <c r="G9" s="164" t="s">
        <v>554</v>
      </c>
      <c r="I9" s="164" t="s">
        <v>57</v>
      </c>
      <c r="O9" s="164" t="s">
        <v>555</v>
      </c>
    </row>
    <row r="10" spans="1:15">
      <c r="D10" s="164">
        <v>6</v>
      </c>
      <c r="E10" s="164" t="s">
        <v>556</v>
      </c>
      <c r="G10" s="164" t="s">
        <v>557</v>
      </c>
      <c r="I10" s="164" t="s">
        <v>62</v>
      </c>
      <c r="O10" s="164" t="s">
        <v>558</v>
      </c>
    </row>
    <row r="11" spans="1:15">
      <c r="D11" s="164">
        <v>7</v>
      </c>
      <c r="E11" s="164" t="s">
        <v>559</v>
      </c>
      <c r="I11" s="164" t="s">
        <v>557</v>
      </c>
    </row>
    <row r="12" spans="1:15">
      <c r="D12" s="164">
        <v>8</v>
      </c>
      <c r="E12" s="164" t="s">
        <v>560</v>
      </c>
    </row>
    <row r="13" spans="1:15">
      <c r="D13" s="164">
        <v>9</v>
      </c>
      <c r="E13" s="164" t="s">
        <v>561</v>
      </c>
    </row>
    <row r="14" spans="1:15">
      <c r="D14" s="164">
        <v>10</v>
      </c>
      <c r="E14" s="164" t="s">
        <v>562</v>
      </c>
    </row>
    <row r="15" spans="1:15">
      <c r="D15" s="164">
        <v>11</v>
      </c>
      <c r="E15" s="164" t="s">
        <v>563</v>
      </c>
    </row>
    <row r="16" spans="1:15">
      <c r="D16" s="164">
        <v>12</v>
      </c>
      <c r="E16" s="164" t="s">
        <v>564</v>
      </c>
    </row>
    <row r="17" spans="4:14">
      <c r="D17" s="164">
        <v>13</v>
      </c>
      <c r="E17" s="164" t="s">
        <v>565</v>
      </c>
    </row>
    <row r="18" spans="4:14">
      <c r="D18" s="164">
        <v>14</v>
      </c>
      <c r="E18" s="164" t="s">
        <v>566</v>
      </c>
    </row>
    <row r="19" spans="4:14">
      <c r="D19" s="164">
        <v>15</v>
      </c>
      <c r="E19" s="164" t="s">
        <v>567</v>
      </c>
    </row>
    <row r="20" spans="4:14">
      <c r="D20" s="164">
        <v>16</v>
      </c>
      <c r="E20" s="164" t="s">
        <v>568</v>
      </c>
    </row>
    <row r="21" spans="4:14" ht="15.75" customHeight="1">
      <c r="D21" s="164">
        <v>17</v>
      </c>
      <c r="E21" s="164" t="s">
        <v>569</v>
      </c>
      <c r="I21" s="164" t="s">
        <v>570</v>
      </c>
      <c r="N21" s="164" t="s">
        <v>571</v>
      </c>
    </row>
    <row r="22" spans="4:14" ht="15.75" customHeight="1">
      <c r="D22" s="164">
        <v>18</v>
      </c>
      <c r="E22" s="164" t="s">
        <v>572</v>
      </c>
    </row>
    <row r="23" spans="4:14" ht="15.75" customHeight="1">
      <c r="D23" s="164">
        <v>19</v>
      </c>
      <c r="E23" s="164" t="s">
        <v>573</v>
      </c>
      <c r="I23" s="164" t="s">
        <v>574</v>
      </c>
      <c r="N23" s="164" t="s">
        <v>575</v>
      </c>
    </row>
    <row r="24" spans="4:14" ht="15.75" customHeight="1">
      <c r="D24" s="164">
        <v>20</v>
      </c>
      <c r="E24" s="164" t="s">
        <v>576</v>
      </c>
      <c r="I24" s="164" t="s">
        <v>577</v>
      </c>
      <c r="N24" s="164" t="s">
        <v>578</v>
      </c>
    </row>
    <row r="25" spans="4:14" ht="15.75" customHeight="1">
      <c r="I25" s="164" t="s">
        <v>579</v>
      </c>
      <c r="N25" s="164" t="s">
        <v>580</v>
      </c>
    </row>
    <row r="26" spans="4:14" ht="15.75" customHeight="1">
      <c r="I26" s="164" t="s">
        <v>581</v>
      </c>
      <c r="N26" s="164" t="s">
        <v>582</v>
      </c>
    </row>
    <row r="27" spans="4:14" ht="15.75" customHeight="1">
      <c r="I27" s="164" t="s">
        <v>583</v>
      </c>
      <c r="N27" s="164" t="s">
        <v>584</v>
      </c>
    </row>
    <row r="28" spans="4:14" ht="15.75" customHeight="1">
      <c r="N28" s="164" t="s">
        <v>585</v>
      </c>
    </row>
    <row r="29" spans="4:14" ht="15.75" customHeight="1">
      <c r="N29" s="164" t="s">
        <v>586</v>
      </c>
    </row>
    <row r="30" spans="4:14" ht="15.75" customHeight="1">
      <c r="I30" s="164" t="s">
        <v>587</v>
      </c>
      <c r="N30" s="164" t="s">
        <v>588</v>
      </c>
    </row>
    <row r="31" spans="4:14" ht="15.75" customHeight="1">
      <c r="N31" s="164" t="s">
        <v>589</v>
      </c>
    </row>
    <row r="32" spans="4:14" ht="15.75" customHeight="1">
      <c r="I32" s="164" t="s">
        <v>590</v>
      </c>
      <c r="N32" s="164" t="s">
        <v>591</v>
      </c>
    </row>
    <row r="33" spans="8:14" ht="15.75" customHeight="1">
      <c r="I33" s="164" t="s">
        <v>592</v>
      </c>
      <c r="N33" s="164" t="s">
        <v>593</v>
      </c>
    </row>
    <row r="34" spans="8:14" ht="15.75" customHeight="1">
      <c r="I34" s="164" t="s">
        <v>594</v>
      </c>
    </row>
    <row r="35" spans="8:14" ht="15.75" customHeight="1">
      <c r="I35" s="164" t="s">
        <v>595</v>
      </c>
    </row>
    <row r="36" spans="8:14" ht="15.75" customHeight="1"/>
    <row r="37" spans="8:14" ht="15.75" customHeight="1"/>
    <row r="38" spans="8:14" ht="15.75" customHeight="1">
      <c r="I38" s="164" t="s">
        <v>596</v>
      </c>
      <c r="L38" s="164" t="s">
        <v>597</v>
      </c>
      <c r="M38" s="164" t="s">
        <v>598</v>
      </c>
      <c r="N38" s="164" t="s">
        <v>599</v>
      </c>
    </row>
    <row r="39" spans="8:14" ht="15.75" customHeight="1"/>
    <row r="40" spans="8:14" ht="15.75" customHeight="1">
      <c r="H40" s="164" t="s">
        <v>600</v>
      </c>
      <c r="I40" s="164" t="s">
        <v>601</v>
      </c>
      <c r="L40" s="53" t="s">
        <v>602</v>
      </c>
      <c r="M40" s="164" t="s">
        <v>603</v>
      </c>
      <c r="N40" s="164" t="s">
        <v>604</v>
      </c>
    </row>
    <row r="41" spans="8:14" ht="15.75" customHeight="1">
      <c r="I41" s="164" t="s">
        <v>605</v>
      </c>
      <c r="L41" s="53" t="s">
        <v>606</v>
      </c>
      <c r="M41" s="164" t="s">
        <v>607</v>
      </c>
      <c r="N41" s="164" t="s">
        <v>608</v>
      </c>
    </row>
    <row r="42" spans="8:14" ht="15.75" customHeight="1">
      <c r="I42" s="164" t="s">
        <v>609</v>
      </c>
      <c r="L42" s="53" t="s">
        <v>610</v>
      </c>
      <c r="N42" s="164" t="s">
        <v>611</v>
      </c>
    </row>
    <row r="43" spans="8:14" ht="15.75" customHeight="1">
      <c r="I43" s="164" t="s">
        <v>612</v>
      </c>
      <c r="L43" s="53" t="s">
        <v>613</v>
      </c>
      <c r="N43" s="164" t="s">
        <v>614</v>
      </c>
    </row>
    <row r="44" spans="8:14" ht="15.75" customHeight="1">
      <c r="I44" s="164" t="s">
        <v>615</v>
      </c>
      <c r="N44" s="164" t="s">
        <v>616</v>
      </c>
    </row>
    <row r="45" spans="8:14" ht="15.75" customHeight="1">
      <c r="I45" s="164" t="s">
        <v>617</v>
      </c>
      <c r="N45" s="164" t="s">
        <v>618</v>
      </c>
    </row>
    <row r="46" spans="8:14" ht="15.75" customHeight="1"/>
    <row r="47" spans="8:14" ht="15.75" customHeight="1"/>
    <row r="48" spans="8: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row>
    <row r="2" spans="1:30" ht="12.75" customHeight="1">
      <c r="A2" s="233"/>
      <c r="B2" s="355"/>
      <c r="C2" s="664"/>
      <c r="D2" s="665"/>
      <c r="E2" s="25"/>
      <c r="F2" s="356" t="s">
        <v>120</v>
      </c>
      <c r="G2" s="664"/>
      <c r="H2" s="664"/>
      <c r="I2" s="664"/>
      <c r="J2" s="664"/>
      <c r="K2" s="664"/>
      <c r="L2" s="664"/>
      <c r="M2" s="664"/>
      <c r="N2" s="664"/>
      <c r="O2" s="664"/>
      <c r="P2" s="664"/>
      <c r="Q2" s="664"/>
      <c r="R2" s="664"/>
      <c r="S2" s="664"/>
      <c r="T2" s="664"/>
      <c r="U2" s="664"/>
      <c r="V2" s="664"/>
      <c r="W2" s="664"/>
      <c r="X2" s="664"/>
      <c r="Y2" s="664"/>
      <c r="Z2" s="664"/>
      <c r="AA2" s="664"/>
      <c r="AB2" s="665"/>
      <c r="AC2" s="233"/>
      <c r="AD2" s="233"/>
    </row>
    <row r="3" spans="1:30" ht="12.75" customHeight="1">
      <c r="A3" s="233"/>
      <c r="B3" s="666"/>
      <c r="C3" s="658"/>
      <c r="D3" s="667"/>
      <c r="E3" s="26"/>
      <c r="F3" s="668"/>
      <c r="G3" s="658"/>
      <c r="H3" s="658"/>
      <c r="I3" s="658"/>
      <c r="J3" s="658"/>
      <c r="K3" s="658"/>
      <c r="L3" s="658"/>
      <c r="M3" s="658"/>
      <c r="N3" s="658"/>
      <c r="O3" s="658"/>
      <c r="P3" s="658"/>
      <c r="Q3" s="658"/>
      <c r="R3" s="658"/>
      <c r="S3" s="658"/>
      <c r="T3" s="658"/>
      <c r="U3" s="658"/>
      <c r="V3" s="658"/>
      <c r="W3" s="658"/>
      <c r="X3" s="658"/>
      <c r="Y3" s="658"/>
      <c r="Z3" s="658"/>
      <c r="AA3" s="658"/>
      <c r="AB3" s="667"/>
      <c r="AC3" s="233"/>
      <c r="AD3" s="233"/>
    </row>
    <row r="4" spans="1:30" ht="12.75" customHeight="1">
      <c r="A4" s="233"/>
      <c r="B4" s="666"/>
      <c r="C4" s="658"/>
      <c r="D4" s="667"/>
      <c r="E4" s="26"/>
      <c r="F4" s="668"/>
      <c r="G4" s="658"/>
      <c r="H4" s="658"/>
      <c r="I4" s="658"/>
      <c r="J4" s="658"/>
      <c r="K4" s="658"/>
      <c r="L4" s="658"/>
      <c r="M4" s="658"/>
      <c r="N4" s="658"/>
      <c r="O4" s="658"/>
      <c r="P4" s="658"/>
      <c r="Q4" s="658"/>
      <c r="R4" s="658"/>
      <c r="S4" s="658"/>
      <c r="T4" s="658"/>
      <c r="U4" s="658"/>
      <c r="V4" s="658"/>
      <c r="W4" s="658"/>
      <c r="X4" s="658"/>
      <c r="Y4" s="658"/>
      <c r="Z4" s="658"/>
      <c r="AA4" s="658"/>
      <c r="AB4" s="667"/>
      <c r="AC4" s="233"/>
      <c r="AD4" s="233"/>
    </row>
    <row r="5" spans="1:30" ht="12.75" customHeight="1">
      <c r="A5" s="233"/>
      <c r="B5" s="666"/>
      <c r="C5" s="658"/>
      <c r="D5" s="667"/>
      <c r="E5" s="26"/>
      <c r="F5" s="668"/>
      <c r="G5" s="658"/>
      <c r="H5" s="658"/>
      <c r="I5" s="658"/>
      <c r="J5" s="658"/>
      <c r="K5" s="658"/>
      <c r="L5" s="658"/>
      <c r="M5" s="658"/>
      <c r="N5" s="658"/>
      <c r="O5" s="658"/>
      <c r="P5" s="658"/>
      <c r="Q5" s="658"/>
      <c r="R5" s="658"/>
      <c r="S5" s="658"/>
      <c r="T5" s="658"/>
      <c r="U5" s="658"/>
      <c r="V5" s="658"/>
      <c r="W5" s="658"/>
      <c r="X5" s="658"/>
      <c r="Y5" s="658"/>
      <c r="Z5" s="658"/>
      <c r="AA5" s="658"/>
      <c r="AB5" s="667"/>
      <c r="AC5" s="233"/>
      <c r="AD5" s="233"/>
    </row>
    <row r="6" spans="1:30" ht="37.5" customHeight="1">
      <c r="A6" s="233"/>
      <c r="B6" s="669"/>
      <c r="C6" s="670"/>
      <c r="D6" s="671"/>
      <c r="E6" s="234"/>
      <c r="F6" s="670"/>
      <c r="G6" s="670"/>
      <c r="H6" s="670"/>
      <c r="I6" s="670"/>
      <c r="J6" s="670"/>
      <c r="K6" s="670"/>
      <c r="L6" s="670"/>
      <c r="M6" s="670"/>
      <c r="N6" s="670"/>
      <c r="O6" s="670"/>
      <c r="P6" s="670"/>
      <c r="Q6" s="670"/>
      <c r="R6" s="670"/>
      <c r="S6" s="670"/>
      <c r="T6" s="670"/>
      <c r="U6" s="670"/>
      <c r="V6" s="670"/>
      <c r="W6" s="670"/>
      <c r="X6" s="670"/>
      <c r="Y6" s="670"/>
      <c r="Z6" s="670"/>
      <c r="AA6" s="670"/>
      <c r="AB6" s="671"/>
      <c r="AC6" s="233"/>
      <c r="AD6" s="233"/>
    </row>
    <row r="7" spans="1:30" ht="15" customHeight="1">
      <c r="A7" s="233"/>
      <c r="B7" s="27"/>
      <c r="C7" s="357"/>
      <c r="D7" s="664"/>
      <c r="E7" s="28"/>
      <c r="F7" s="29"/>
      <c r="G7" s="29"/>
      <c r="H7" s="29"/>
      <c r="I7" s="29"/>
      <c r="J7" s="29"/>
      <c r="K7" s="29"/>
      <c r="L7" s="29"/>
      <c r="M7" s="29"/>
      <c r="N7" s="29"/>
      <c r="O7" s="29"/>
      <c r="P7" s="29"/>
      <c r="Q7" s="29"/>
      <c r="R7" s="29"/>
      <c r="S7" s="29"/>
      <c r="T7" s="29"/>
      <c r="U7" s="29"/>
      <c r="V7" s="29"/>
      <c r="W7" s="29"/>
      <c r="X7" s="29"/>
      <c r="Y7" s="29"/>
      <c r="Z7" s="29"/>
      <c r="AA7" s="29"/>
      <c r="AB7" s="30"/>
      <c r="AC7" s="233"/>
      <c r="AD7" s="233"/>
    </row>
    <row r="8" spans="1:30" ht="15" customHeight="1">
      <c r="A8" s="233"/>
      <c r="B8" s="31"/>
      <c r="C8" s="235" t="s">
        <v>121</v>
      </c>
      <c r="D8" s="32"/>
      <c r="E8" s="33"/>
      <c r="F8" s="236" t="s">
        <v>122</v>
      </c>
      <c r="G8" s="34"/>
      <c r="H8" s="35"/>
      <c r="I8" s="233"/>
      <c r="J8" s="233"/>
      <c r="K8" s="237"/>
      <c r="L8" s="237"/>
      <c r="M8" s="237"/>
      <c r="N8" s="237"/>
      <c r="O8" s="237"/>
      <c r="P8" s="237"/>
      <c r="Q8" s="237"/>
      <c r="R8" s="237"/>
      <c r="S8" s="237"/>
      <c r="T8" s="237"/>
      <c r="U8" s="237"/>
      <c r="V8" s="237"/>
      <c r="W8" s="237"/>
      <c r="X8" s="237"/>
      <c r="Y8" s="237"/>
      <c r="Z8" s="237"/>
      <c r="AA8" s="237"/>
      <c r="AB8" s="238"/>
      <c r="AC8" s="233"/>
      <c r="AD8" s="233"/>
    </row>
    <row r="9" spans="1:30" ht="15" customHeight="1">
      <c r="A9" s="233"/>
      <c r="B9" s="31"/>
      <c r="C9" s="345"/>
      <c r="D9" s="668"/>
      <c r="E9" s="668"/>
      <c r="F9" s="668"/>
      <c r="G9" s="240"/>
      <c r="H9" s="233"/>
      <c r="I9" s="233"/>
      <c r="J9" s="233"/>
      <c r="K9" s="233"/>
      <c r="L9" s="233"/>
      <c r="M9" s="233"/>
      <c r="N9" s="233"/>
      <c r="O9" s="233"/>
      <c r="P9" s="233"/>
      <c r="Q9" s="233"/>
      <c r="R9" s="233"/>
      <c r="S9" s="233"/>
      <c r="T9" s="233"/>
      <c r="U9" s="233"/>
      <c r="V9" s="233"/>
      <c r="W9" s="233"/>
      <c r="X9" s="233"/>
      <c r="Y9" s="233"/>
      <c r="Z9" s="233"/>
      <c r="AA9" s="233"/>
      <c r="AB9" s="241"/>
      <c r="AC9" s="233"/>
      <c r="AD9" s="233"/>
    </row>
    <row r="10" spans="1:30" ht="30" customHeight="1">
      <c r="A10" s="233"/>
      <c r="B10" s="31"/>
      <c r="C10" s="345" t="s">
        <v>123</v>
      </c>
      <c r="D10" s="668"/>
      <c r="E10" s="346" t="s">
        <v>124</v>
      </c>
      <c r="F10" s="672"/>
      <c r="G10" s="672"/>
      <c r="H10" s="672"/>
      <c r="I10" s="672"/>
      <c r="J10" s="672"/>
      <c r="K10" s="672"/>
      <c r="L10" s="672"/>
      <c r="M10" s="672"/>
      <c r="N10" s="672"/>
      <c r="O10" s="672"/>
      <c r="P10" s="672"/>
      <c r="Q10" s="672"/>
      <c r="R10" s="672"/>
      <c r="S10" s="672"/>
      <c r="T10" s="672"/>
      <c r="U10" s="672"/>
      <c r="V10" s="672"/>
      <c r="W10" s="672"/>
      <c r="X10" s="672"/>
      <c r="Y10" s="672"/>
      <c r="Z10" s="672"/>
      <c r="AA10" s="659"/>
      <c r="AB10" s="242"/>
      <c r="AC10" s="233"/>
      <c r="AD10" s="233"/>
    </row>
    <row r="11" spans="1:30" ht="15" customHeight="1">
      <c r="A11" s="233"/>
      <c r="B11" s="31"/>
      <c r="C11" s="345"/>
      <c r="D11" s="668"/>
      <c r="E11" s="668"/>
      <c r="F11" s="668"/>
      <c r="G11" s="233"/>
      <c r="H11" s="233"/>
      <c r="I11" s="233"/>
      <c r="J11" s="233"/>
      <c r="K11" s="233"/>
      <c r="L11" s="233"/>
      <c r="M11" s="233"/>
      <c r="N11" s="233"/>
      <c r="O11" s="233"/>
      <c r="P11" s="233"/>
      <c r="Q11" s="233"/>
      <c r="R11" s="233"/>
      <c r="S11" s="233"/>
      <c r="T11" s="233"/>
      <c r="U11" s="233"/>
      <c r="V11" s="233"/>
      <c r="W11" s="233"/>
      <c r="X11" s="233"/>
      <c r="Y11" s="233"/>
      <c r="Z11" s="233"/>
      <c r="AA11" s="344"/>
      <c r="AB11" s="667"/>
      <c r="AC11" s="233"/>
      <c r="AD11" s="233"/>
    </row>
    <row r="12" spans="1:30" ht="29.25" customHeight="1">
      <c r="A12" s="233"/>
      <c r="B12" s="31"/>
      <c r="C12" s="354" t="s">
        <v>125</v>
      </c>
      <c r="D12" s="673"/>
      <c r="E12" s="353" t="s">
        <v>126</v>
      </c>
      <c r="F12" s="674"/>
      <c r="G12" s="674"/>
      <c r="H12" s="674"/>
      <c r="I12" s="674"/>
      <c r="J12" s="674"/>
      <c r="K12" s="674"/>
      <c r="L12" s="674"/>
      <c r="M12" s="674"/>
      <c r="N12" s="674"/>
      <c r="O12" s="674"/>
      <c r="P12" s="674"/>
      <c r="Q12" s="674"/>
      <c r="R12" s="674"/>
      <c r="S12" s="674"/>
      <c r="T12" s="674"/>
      <c r="U12" s="674"/>
      <c r="V12" s="674"/>
      <c r="W12" s="674"/>
      <c r="X12" s="674"/>
      <c r="Y12" s="674"/>
      <c r="Z12" s="674"/>
      <c r="AA12" s="674"/>
      <c r="AB12" s="36"/>
      <c r="AC12" s="233"/>
      <c r="AD12" s="233"/>
    </row>
    <row r="13" spans="1:30" ht="15" customHeight="1">
      <c r="A13" s="233"/>
      <c r="B13" s="31"/>
      <c r="C13" s="344"/>
      <c r="D13" s="668"/>
      <c r="E13" s="243"/>
      <c r="F13" s="233"/>
      <c r="G13" s="233"/>
      <c r="H13" s="233"/>
      <c r="I13" s="233"/>
      <c r="J13" s="233"/>
      <c r="K13" s="233"/>
      <c r="L13" s="233"/>
      <c r="M13" s="233"/>
      <c r="N13" s="233"/>
      <c r="O13" s="233"/>
      <c r="P13" s="233"/>
      <c r="Q13" s="233"/>
      <c r="R13" s="233"/>
      <c r="S13" s="233"/>
      <c r="T13" s="233"/>
      <c r="U13" s="233"/>
      <c r="V13" s="233"/>
      <c r="W13" s="233"/>
      <c r="X13" s="233"/>
      <c r="Y13" s="233"/>
      <c r="Z13" s="233"/>
      <c r="AA13" s="233"/>
      <c r="AB13" s="241"/>
      <c r="AC13" s="233"/>
      <c r="AD13" s="233"/>
    </row>
    <row r="14" spans="1:30" ht="15" customHeight="1">
      <c r="A14" s="233"/>
      <c r="B14" s="31"/>
      <c r="C14" s="345" t="s">
        <v>127</v>
      </c>
      <c r="D14" s="668"/>
      <c r="E14" s="244"/>
      <c r="F14" s="344"/>
      <c r="G14" s="668"/>
      <c r="H14" s="668"/>
      <c r="I14" s="668"/>
      <c r="J14" s="668"/>
      <c r="K14" s="668"/>
      <c r="L14" s="668"/>
      <c r="M14" s="668"/>
      <c r="N14" s="668"/>
      <c r="O14" s="668"/>
      <c r="P14" s="668"/>
      <c r="Q14" s="668"/>
      <c r="R14" s="668"/>
      <c r="S14" s="668"/>
      <c r="T14" s="668"/>
      <c r="U14" s="668"/>
      <c r="V14" s="668"/>
      <c r="W14" s="668"/>
      <c r="X14" s="668"/>
      <c r="Y14" s="668"/>
      <c r="Z14" s="668"/>
      <c r="AA14" s="668"/>
      <c r="AB14" s="667"/>
      <c r="AC14" s="233"/>
      <c r="AD14" s="233"/>
    </row>
    <row r="15" spans="1:30" ht="29.25" customHeight="1">
      <c r="A15" s="233"/>
      <c r="B15" s="31"/>
      <c r="C15" s="346"/>
      <c r="D15" s="672"/>
      <c r="E15" s="672"/>
      <c r="F15" s="672"/>
      <c r="G15" s="672"/>
      <c r="H15" s="672"/>
      <c r="I15" s="672"/>
      <c r="J15" s="672"/>
      <c r="K15" s="672"/>
      <c r="L15" s="672"/>
      <c r="M15" s="672"/>
      <c r="N15" s="672"/>
      <c r="O15" s="672"/>
      <c r="P15" s="672"/>
      <c r="Q15" s="672"/>
      <c r="R15" s="672"/>
      <c r="S15" s="672"/>
      <c r="T15" s="672"/>
      <c r="U15" s="672"/>
      <c r="V15" s="672"/>
      <c r="W15" s="672"/>
      <c r="X15" s="672"/>
      <c r="Y15" s="672"/>
      <c r="Z15" s="672"/>
      <c r="AA15" s="659"/>
      <c r="AB15" s="245"/>
      <c r="AC15" s="233"/>
      <c r="AD15" s="233"/>
    </row>
    <row r="16" spans="1:30" ht="15" customHeight="1">
      <c r="A16" s="233"/>
      <c r="B16" s="31"/>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5"/>
      <c r="AC16" s="233"/>
      <c r="AD16" s="233"/>
    </row>
    <row r="17" spans="1:30" ht="15" customHeight="1">
      <c r="A17" s="233"/>
      <c r="B17" s="31"/>
      <c r="C17" s="247" t="s">
        <v>128</v>
      </c>
      <c r="D17" s="247"/>
      <c r="E17" s="233"/>
      <c r="F17" s="233"/>
      <c r="G17" s="233"/>
      <c r="H17" s="233"/>
      <c r="I17" s="233"/>
      <c r="J17" s="246"/>
      <c r="K17" s="246"/>
      <c r="L17" s="246"/>
      <c r="M17" s="246"/>
      <c r="N17" s="246"/>
      <c r="O17" s="246"/>
      <c r="P17" s="246"/>
      <c r="Q17" s="246"/>
      <c r="R17" s="246" t="s">
        <v>129</v>
      </c>
      <c r="S17" s="246"/>
      <c r="T17" s="246"/>
      <c r="U17" s="246"/>
      <c r="V17" s="246"/>
      <c r="W17" s="246"/>
      <c r="X17" s="246"/>
      <c r="Y17" s="246"/>
      <c r="Z17" s="246"/>
      <c r="AA17" s="246"/>
      <c r="AB17" s="245"/>
      <c r="AC17" s="233"/>
      <c r="AD17" s="233"/>
    </row>
    <row r="18" spans="1:30" ht="15" customHeight="1">
      <c r="A18" s="233"/>
      <c r="B18" s="31"/>
      <c r="C18" s="355"/>
      <c r="D18" s="664"/>
      <c r="E18" s="664"/>
      <c r="F18" s="664"/>
      <c r="G18" s="664"/>
      <c r="H18" s="664"/>
      <c r="I18" s="664"/>
      <c r="J18" s="664"/>
      <c r="K18" s="664"/>
      <c r="L18" s="664"/>
      <c r="M18" s="664"/>
      <c r="N18" s="664"/>
      <c r="O18" s="664"/>
      <c r="P18" s="665"/>
      <c r="Q18" s="233"/>
      <c r="R18" s="347"/>
      <c r="S18" s="672"/>
      <c r="T18" s="672"/>
      <c r="U18" s="672"/>
      <c r="V18" s="672"/>
      <c r="W18" s="672"/>
      <c r="X18" s="672"/>
      <c r="Y18" s="672"/>
      <c r="Z18" s="672"/>
      <c r="AA18" s="659"/>
      <c r="AB18" s="241"/>
      <c r="AC18" s="233"/>
      <c r="AD18" s="233"/>
    </row>
    <row r="19" spans="1:30" ht="15" customHeight="1">
      <c r="A19" s="233"/>
      <c r="B19" s="31"/>
      <c r="C19" s="666"/>
      <c r="D19" s="658"/>
      <c r="E19" s="658"/>
      <c r="F19" s="658"/>
      <c r="G19" s="658"/>
      <c r="H19" s="658"/>
      <c r="I19" s="658"/>
      <c r="J19" s="658"/>
      <c r="K19" s="658"/>
      <c r="L19" s="658"/>
      <c r="M19" s="658"/>
      <c r="N19" s="658"/>
      <c r="O19" s="658"/>
      <c r="P19" s="667"/>
      <c r="Q19" s="233"/>
      <c r="R19" s="233"/>
      <c r="S19" s="233"/>
      <c r="T19" s="233"/>
      <c r="U19" s="233"/>
      <c r="V19" s="233"/>
      <c r="W19" s="233"/>
      <c r="X19" s="233"/>
      <c r="Y19" s="233"/>
      <c r="Z19" s="233"/>
      <c r="AA19" s="233"/>
      <c r="AB19" s="241"/>
      <c r="AC19" s="233"/>
      <c r="AD19" s="233"/>
    </row>
    <row r="20" spans="1:30" ht="15" customHeight="1">
      <c r="A20" s="233"/>
      <c r="B20" s="31"/>
      <c r="C20" s="666"/>
      <c r="D20" s="658"/>
      <c r="E20" s="658"/>
      <c r="F20" s="658"/>
      <c r="G20" s="658"/>
      <c r="H20" s="658"/>
      <c r="I20" s="658"/>
      <c r="J20" s="658"/>
      <c r="K20" s="658"/>
      <c r="L20" s="658"/>
      <c r="M20" s="658"/>
      <c r="N20" s="658"/>
      <c r="O20" s="658"/>
      <c r="P20" s="667"/>
      <c r="Q20" s="243"/>
      <c r="R20" s="246" t="s">
        <v>130</v>
      </c>
      <c r="S20" s="246"/>
      <c r="T20" s="246"/>
      <c r="U20" s="246"/>
      <c r="V20" s="246"/>
      <c r="W20" s="243"/>
      <c r="X20" s="243"/>
      <c r="Y20" s="243"/>
      <c r="Z20" s="233"/>
      <c r="AA20" s="243"/>
      <c r="AB20" s="241"/>
      <c r="AC20" s="233"/>
      <c r="AD20" s="233"/>
    </row>
    <row r="21" spans="1:30" ht="15" customHeight="1">
      <c r="A21" s="233"/>
      <c r="B21" s="31"/>
      <c r="C21" s="666"/>
      <c r="D21" s="658"/>
      <c r="E21" s="658"/>
      <c r="F21" s="658"/>
      <c r="G21" s="658"/>
      <c r="H21" s="658"/>
      <c r="I21" s="658"/>
      <c r="J21" s="658"/>
      <c r="K21" s="658"/>
      <c r="L21" s="658"/>
      <c r="M21" s="658"/>
      <c r="N21" s="658"/>
      <c r="O21" s="658"/>
      <c r="P21" s="667"/>
      <c r="Q21" s="233"/>
      <c r="R21" s="37"/>
      <c r="S21" s="233" t="s">
        <v>15</v>
      </c>
      <c r="T21" s="233"/>
      <c r="U21" s="37"/>
      <c r="V21" s="233" t="s">
        <v>27</v>
      </c>
      <c r="W21" s="233"/>
      <c r="X21" s="37"/>
      <c r="Y21" s="248" t="s">
        <v>46</v>
      </c>
      <c r="Z21" s="233"/>
      <c r="AA21" s="233"/>
      <c r="AB21" s="241"/>
      <c r="AC21" s="233"/>
      <c r="AD21" s="233"/>
    </row>
    <row r="22" spans="1:30" ht="15" customHeight="1">
      <c r="A22" s="233"/>
      <c r="B22" s="31"/>
      <c r="C22" s="666"/>
      <c r="D22" s="658"/>
      <c r="E22" s="658"/>
      <c r="F22" s="658"/>
      <c r="G22" s="658"/>
      <c r="H22" s="658"/>
      <c r="I22" s="658"/>
      <c r="J22" s="658"/>
      <c r="K22" s="658"/>
      <c r="L22" s="658"/>
      <c r="M22" s="658"/>
      <c r="N22" s="658"/>
      <c r="O22" s="658"/>
      <c r="P22" s="667"/>
      <c r="Q22" s="233"/>
      <c r="R22" s="233"/>
      <c r="S22" s="233"/>
      <c r="T22" s="233"/>
      <c r="U22" s="233"/>
      <c r="V22" s="233"/>
      <c r="W22" s="233"/>
      <c r="X22" s="233"/>
      <c r="Y22" s="233"/>
      <c r="Z22" s="233"/>
      <c r="AA22" s="233"/>
      <c r="AB22" s="241"/>
      <c r="AC22" s="233"/>
      <c r="AD22" s="233"/>
    </row>
    <row r="23" spans="1:30" ht="15" customHeight="1">
      <c r="A23" s="233"/>
      <c r="B23" s="31"/>
      <c r="C23" s="669"/>
      <c r="D23" s="670"/>
      <c r="E23" s="670"/>
      <c r="F23" s="670"/>
      <c r="G23" s="670"/>
      <c r="H23" s="670"/>
      <c r="I23" s="670"/>
      <c r="J23" s="670"/>
      <c r="K23" s="670"/>
      <c r="L23" s="670"/>
      <c r="M23" s="670"/>
      <c r="N23" s="670"/>
      <c r="O23" s="670"/>
      <c r="P23" s="671"/>
      <c r="Q23" s="233"/>
      <c r="R23" s="246" t="s">
        <v>131</v>
      </c>
      <c r="S23" s="233"/>
      <c r="T23" s="233"/>
      <c r="U23" s="233"/>
      <c r="V23" s="233"/>
      <c r="W23" s="351" t="s">
        <v>23</v>
      </c>
      <c r="X23" s="672"/>
      <c r="Y23" s="672"/>
      <c r="Z23" s="672"/>
      <c r="AA23" s="659"/>
      <c r="AB23" s="241"/>
      <c r="AC23" s="233"/>
      <c r="AD23" s="233"/>
    </row>
    <row r="24" spans="1:30" ht="15" customHeight="1">
      <c r="A24" s="233"/>
      <c r="B24" s="31"/>
      <c r="C24" s="243"/>
      <c r="D24" s="243"/>
      <c r="E24" s="243"/>
      <c r="F24" s="243"/>
      <c r="G24" s="243"/>
      <c r="H24" s="233"/>
      <c r="I24" s="233"/>
      <c r="J24" s="233"/>
      <c r="K24" s="233"/>
      <c r="L24" s="233"/>
      <c r="M24" s="233"/>
      <c r="N24" s="233"/>
      <c r="O24" s="233"/>
      <c r="P24" s="233"/>
      <c r="Q24" s="233"/>
      <c r="R24" s="246"/>
      <c r="S24" s="233"/>
      <c r="T24" s="233"/>
      <c r="U24" s="233"/>
      <c r="V24" s="233"/>
      <c r="W24" s="233"/>
      <c r="X24" s="233"/>
      <c r="Y24" s="233"/>
      <c r="Z24" s="233"/>
      <c r="AA24" s="233"/>
      <c r="AB24" s="241"/>
      <c r="AC24" s="233"/>
      <c r="AD24" s="233"/>
    </row>
    <row r="25" spans="1:30" ht="15" customHeight="1">
      <c r="A25" s="233"/>
      <c r="B25" s="31"/>
      <c r="C25" s="246" t="s">
        <v>132</v>
      </c>
      <c r="D25" s="243"/>
      <c r="E25" s="243"/>
      <c r="F25" s="243"/>
      <c r="G25" s="243"/>
      <c r="H25" s="243"/>
      <c r="I25" s="233"/>
      <c r="J25" s="233"/>
      <c r="K25" s="233"/>
      <c r="L25" s="233"/>
      <c r="M25" s="233"/>
      <c r="N25" s="233"/>
      <c r="O25" s="233"/>
      <c r="P25" s="233"/>
      <c r="Q25" s="233"/>
      <c r="R25" s="233"/>
      <c r="S25" s="233"/>
      <c r="T25" s="233"/>
      <c r="U25" s="233"/>
      <c r="V25" s="233"/>
      <c r="W25" s="233"/>
      <c r="X25" s="233"/>
      <c r="Y25" s="233"/>
      <c r="Z25" s="233"/>
      <c r="AA25" s="233"/>
      <c r="AB25" s="241"/>
      <c r="AC25" s="233"/>
      <c r="AD25" s="233"/>
    </row>
    <row r="26" spans="1:30" ht="29.25" customHeight="1">
      <c r="A26" s="233"/>
      <c r="B26" s="31"/>
      <c r="C26" s="351" t="s">
        <v>133</v>
      </c>
      <c r="D26" s="672"/>
      <c r="E26" s="672"/>
      <c r="F26" s="672"/>
      <c r="G26" s="672"/>
      <c r="H26" s="672"/>
      <c r="I26" s="672"/>
      <c r="J26" s="672"/>
      <c r="K26" s="672"/>
      <c r="L26" s="672"/>
      <c r="M26" s="672"/>
      <c r="N26" s="672"/>
      <c r="O26" s="672"/>
      <c r="P26" s="672"/>
      <c r="Q26" s="672"/>
      <c r="R26" s="672"/>
      <c r="S26" s="672"/>
      <c r="T26" s="672"/>
      <c r="U26" s="672"/>
      <c r="V26" s="672"/>
      <c r="W26" s="672"/>
      <c r="X26" s="672"/>
      <c r="Y26" s="672"/>
      <c r="Z26" s="672"/>
      <c r="AA26" s="659"/>
      <c r="AB26" s="241"/>
      <c r="AC26" s="233"/>
      <c r="AD26" s="233"/>
    </row>
    <row r="27" spans="1:30" ht="15" customHeight="1">
      <c r="A27" s="233"/>
      <c r="B27" s="31"/>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249"/>
      <c r="AC27" s="233"/>
      <c r="AD27" s="233"/>
    </row>
    <row r="28" spans="1:30" ht="15" customHeight="1">
      <c r="A28" s="233"/>
      <c r="B28" s="31"/>
      <c r="C28" s="237" t="s">
        <v>134</v>
      </c>
      <c r="D28" s="243"/>
      <c r="E28" s="243"/>
      <c r="F28" s="243"/>
      <c r="G28" s="243"/>
      <c r="H28" s="243"/>
      <c r="I28" s="243"/>
      <c r="J28" s="243"/>
      <c r="K28" s="243"/>
      <c r="L28" s="243"/>
      <c r="M28" s="237" t="s">
        <v>134</v>
      </c>
      <c r="N28" s="243"/>
      <c r="O28" s="243"/>
      <c r="P28" s="243"/>
      <c r="Q28" s="243"/>
      <c r="R28" s="243"/>
      <c r="S28" s="243"/>
      <c r="T28" s="243"/>
      <c r="U28" s="243"/>
      <c r="V28" s="243"/>
      <c r="W28" s="243"/>
      <c r="X28" s="243"/>
      <c r="Y28" s="243"/>
      <c r="Z28" s="243"/>
      <c r="AA28" s="243"/>
      <c r="AB28" s="249"/>
      <c r="AC28" s="233"/>
      <c r="AD28" s="233"/>
    </row>
    <row r="29" spans="1:30" ht="29.25" customHeight="1">
      <c r="A29" s="233"/>
      <c r="B29" s="31"/>
      <c r="C29" s="351" t="s">
        <v>135</v>
      </c>
      <c r="D29" s="672"/>
      <c r="E29" s="672"/>
      <c r="F29" s="672"/>
      <c r="G29" s="672"/>
      <c r="H29" s="672"/>
      <c r="I29" s="672"/>
      <c r="J29" s="672"/>
      <c r="K29" s="659"/>
      <c r="L29" s="243"/>
      <c r="M29" s="351" t="s">
        <v>136</v>
      </c>
      <c r="N29" s="672"/>
      <c r="O29" s="672"/>
      <c r="P29" s="672"/>
      <c r="Q29" s="672"/>
      <c r="R29" s="672"/>
      <c r="S29" s="672"/>
      <c r="T29" s="672"/>
      <c r="U29" s="672"/>
      <c r="V29" s="672"/>
      <c r="W29" s="672"/>
      <c r="X29" s="672"/>
      <c r="Y29" s="672"/>
      <c r="Z29" s="672"/>
      <c r="AA29" s="659"/>
      <c r="AB29" s="249"/>
      <c r="AC29" s="233"/>
      <c r="AD29" s="233"/>
    </row>
    <row r="30" spans="1:30" ht="15" customHeight="1">
      <c r="A30" s="233"/>
      <c r="B30" s="31"/>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41"/>
      <c r="AC30" s="233"/>
      <c r="AD30" s="233"/>
    </row>
    <row r="31" spans="1:30" ht="15" customHeight="1">
      <c r="A31" s="233"/>
      <c r="B31" s="31"/>
      <c r="C31" s="250" t="s">
        <v>137</v>
      </c>
      <c r="D31" s="250"/>
      <c r="E31" s="250"/>
      <c r="F31" s="250"/>
      <c r="G31" s="251"/>
      <c r="H31" s="252"/>
      <c r="I31" s="252"/>
      <c r="J31" s="252"/>
      <c r="K31" s="252"/>
      <c r="L31" s="252"/>
      <c r="M31" s="252"/>
      <c r="N31" s="252"/>
      <c r="O31" s="252"/>
      <c r="P31" s="252"/>
      <c r="Q31" s="252"/>
      <c r="R31" s="252"/>
      <c r="S31" s="252"/>
      <c r="T31" s="252"/>
      <c r="U31" s="252"/>
      <c r="V31" s="252"/>
      <c r="W31" s="252"/>
      <c r="X31" s="252"/>
      <c r="Y31" s="252"/>
      <c r="Z31" s="252"/>
      <c r="AA31" s="252"/>
      <c r="AB31" s="241"/>
      <c r="AC31" s="233"/>
      <c r="AD31" s="233"/>
    </row>
    <row r="32" spans="1:30" ht="90" customHeight="1">
      <c r="A32" s="233"/>
      <c r="B32" s="31"/>
      <c r="C32" s="350" t="s">
        <v>138</v>
      </c>
      <c r="D32" s="672"/>
      <c r="E32" s="672"/>
      <c r="F32" s="672"/>
      <c r="G32" s="672"/>
      <c r="H32" s="672"/>
      <c r="I32" s="672"/>
      <c r="J32" s="672"/>
      <c r="K32" s="672"/>
      <c r="L32" s="672"/>
      <c r="M32" s="672"/>
      <c r="N32" s="672"/>
      <c r="O32" s="672"/>
      <c r="P32" s="672"/>
      <c r="Q32" s="672"/>
      <c r="R32" s="672"/>
      <c r="S32" s="672"/>
      <c r="T32" s="672"/>
      <c r="U32" s="672"/>
      <c r="V32" s="672"/>
      <c r="W32" s="672"/>
      <c r="X32" s="672"/>
      <c r="Y32" s="672"/>
      <c r="Z32" s="672"/>
      <c r="AA32" s="659"/>
      <c r="AB32" s="241"/>
      <c r="AC32" s="233"/>
      <c r="AD32" s="233"/>
    </row>
    <row r="33" spans="1:30" ht="15" customHeight="1">
      <c r="A33" s="233"/>
      <c r="B33" s="31"/>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41"/>
      <c r="AC33" s="233"/>
      <c r="AD33" s="233"/>
    </row>
    <row r="34" spans="1:30" ht="15.75" customHeight="1">
      <c r="A34" s="233"/>
      <c r="B34" s="31"/>
      <c r="C34" s="349" t="s">
        <v>139</v>
      </c>
      <c r="D34" s="668"/>
      <c r="E34" s="246"/>
      <c r="F34" s="346" t="s">
        <v>22</v>
      </c>
      <c r="G34" s="659"/>
      <c r="H34" s="246"/>
      <c r="I34" s="233"/>
      <c r="J34" s="253" t="s">
        <v>140</v>
      </c>
      <c r="K34" s="346">
        <v>1</v>
      </c>
      <c r="L34" s="672"/>
      <c r="M34" s="672"/>
      <c r="N34" s="659"/>
      <c r="O34" s="246"/>
      <c r="P34" s="246"/>
      <c r="Q34" s="237" t="s">
        <v>141</v>
      </c>
      <c r="R34" s="233"/>
      <c r="S34" s="246"/>
      <c r="T34" s="246"/>
      <c r="U34" s="246"/>
      <c r="V34" s="246"/>
      <c r="W34" s="346" t="s">
        <v>20</v>
      </c>
      <c r="X34" s="672"/>
      <c r="Y34" s="672"/>
      <c r="Z34" s="672"/>
      <c r="AA34" s="659"/>
      <c r="AB34" s="245"/>
      <c r="AC34" s="233"/>
      <c r="AD34" s="233"/>
    </row>
    <row r="35" spans="1:30" ht="15.75" customHeight="1">
      <c r="A35" s="233"/>
      <c r="B35" s="31"/>
      <c r="C35" s="233"/>
      <c r="D35" s="233"/>
      <c r="E35" s="233"/>
      <c r="F35" s="248"/>
      <c r="G35" s="248"/>
      <c r="H35" s="248"/>
      <c r="I35" s="248"/>
      <c r="J35" s="248"/>
      <c r="K35" s="248"/>
      <c r="L35" s="248"/>
      <c r="M35" s="233"/>
      <c r="N35" s="233"/>
      <c r="O35" s="233"/>
      <c r="P35" s="233"/>
      <c r="Q35" s="233"/>
      <c r="R35" s="233"/>
      <c r="S35" s="233"/>
      <c r="T35" s="233"/>
      <c r="U35" s="233"/>
      <c r="V35" s="233"/>
      <c r="W35" s="233"/>
      <c r="X35" s="233"/>
      <c r="Y35" s="233"/>
      <c r="Z35" s="233"/>
      <c r="AA35" s="233"/>
      <c r="AB35" s="241"/>
      <c r="AC35" s="233"/>
      <c r="AD35" s="233"/>
    </row>
    <row r="36" spans="1:30" ht="32.25" customHeight="1">
      <c r="A36" s="233"/>
      <c r="B36" s="31"/>
      <c r="C36" s="233"/>
      <c r="D36" s="253" t="s">
        <v>142</v>
      </c>
      <c r="E36" s="246"/>
      <c r="F36" s="350" t="s">
        <v>143</v>
      </c>
      <c r="G36" s="672"/>
      <c r="H36" s="672"/>
      <c r="I36" s="672"/>
      <c r="J36" s="672"/>
      <c r="K36" s="672"/>
      <c r="L36" s="672"/>
      <c r="M36" s="659"/>
      <c r="N36" s="233"/>
      <c r="O36" s="253" t="s">
        <v>144</v>
      </c>
      <c r="P36" s="351">
        <v>1</v>
      </c>
      <c r="Q36" s="672"/>
      <c r="R36" s="672"/>
      <c r="S36" s="672"/>
      <c r="T36" s="672"/>
      <c r="U36" s="672"/>
      <c r="V36" s="672"/>
      <c r="W36" s="672"/>
      <c r="X36" s="672"/>
      <c r="Y36" s="672"/>
      <c r="Z36" s="672"/>
      <c r="AA36" s="659"/>
      <c r="AB36" s="241"/>
      <c r="AC36" s="233"/>
      <c r="AD36" s="233"/>
    </row>
    <row r="37" spans="1:30" ht="15.75" customHeight="1">
      <c r="A37" s="233"/>
      <c r="B37" s="31"/>
      <c r="C37" s="246"/>
      <c r="D37" s="246"/>
      <c r="E37" s="246"/>
      <c r="F37" s="248"/>
      <c r="G37" s="248"/>
      <c r="H37" s="248"/>
      <c r="I37" s="248"/>
      <c r="J37" s="248"/>
      <c r="K37" s="248"/>
      <c r="L37" s="248"/>
      <c r="M37" s="246"/>
      <c r="N37" s="246"/>
      <c r="O37" s="246"/>
      <c r="P37" s="246"/>
      <c r="Q37" s="246"/>
      <c r="R37" s="246"/>
      <c r="S37" s="246"/>
      <c r="T37" s="246"/>
      <c r="U37" s="246"/>
      <c r="V37" s="246"/>
      <c r="W37" s="246"/>
      <c r="X37" s="246"/>
      <c r="Y37" s="246"/>
      <c r="Z37" s="246"/>
      <c r="AA37" s="246"/>
      <c r="AB37" s="245"/>
      <c r="AC37" s="233"/>
      <c r="AD37" s="233"/>
    </row>
    <row r="38" spans="1:30" ht="15.75" customHeight="1">
      <c r="A38" s="233"/>
      <c r="B38" s="31"/>
      <c r="C38" s="233"/>
      <c r="D38" s="253" t="s">
        <v>145</v>
      </c>
      <c r="E38" s="233"/>
      <c r="F38" s="347" t="s">
        <v>146</v>
      </c>
      <c r="G38" s="659"/>
      <c r="H38" s="233"/>
      <c r="I38" s="233"/>
      <c r="J38" s="246" t="s">
        <v>147</v>
      </c>
      <c r="K38" s="233"/>
      <c r="L38" s="347" t="s">
        <v>148</v>
      </c>
      <c r="M38" s="672"/>
      <c r="N38" s="659"/>
      <c r="O38" s="246"/>
      <c r="P38" s="246"/>
      <c r="Q38" s="233"/>
      <c r="R38" s="246" t="s">
        <v>149</v>
      </c>
      <c r="S38" s="246"/>
      <c r="T38" s="246"/>
      <c r="U38" s="246"/>
      <c r="V38" s="246"/>
      <c r="W38" s="352"/>
      <c r="X38" s="672"/>
      <c r="Y38" s="672"/>
      <c r="Z38" s="672"/>
      <c r="AA38" s="659"/>
      <c r="AB38" s="245"/>
      <c r="AC38" s="233"/>
      <c r="AD38" s="233"/>
    </row>
    <row r="39" spans="1:30" ht="15.75" customHeight="1">
      <c r="A39" s="233"/>
      <c r="B39" s="31"/>
      <c r="C39" s="233"/>
      <c r="D39" s="233"/>
      <c r="E39" s="233"/>
      <c r="F39" s="29"/>
      <c r="G39" s="233"/>
      <c r="H39" s="233"/>
      <c r="I39" s="237"/>
      <c r="J39" s="237"/>
      <c r="K39" s="237"/>
      <c r="L39" s="237"/>
      <c r="M39" s="237"/>
      <c r="N39" s="237"/>
      <c r="O39" s="237"/>
      <c r="P39" s="237"/>
      <c r="Q39" s="237"/>
      <c r="R39" s="237"/>
      <c r="S39" s="237"/>
      <c r="T39" s="237"/>
      <c r="U39" s="237"/>
      <c r="V39" s="237"/>
      <c r="W39" s="237"/>
      <c r="X39" s="237"/>
      <c r="Y39" s="237"/>
      <c r="Z39" s="237"/>
      <c r="AA39" s="237"/>
      <c r="AB39" s="238"/>
      <c r="AC39" s="233"/>
      <c r="AD39" s="233"/>
    </row>
    <row r="40" spans="1:30" ht="15.75" customHeight="1">
      <c r="A40" s="233"/>
      <c r="B40" s="31"/>
      <c r="C40" s="254" t="s">
        <v>150</v>
      </c>
      <c r="D40" s="348">
        <v>2024</v>
      </c>
      <c r="E40" s="675"/>
      <c r="F40" s="676"/>
      <c r="G40" s="35"/>
      <c r="H40" s="237"/>
      <c r="I40" s="237"/>
      <c r="J40" s="237"/>
      <c r="K40" s="237"/>
      <c r="L40" s="237"/>
      <c r="M40" s="237"/>
      <c r="N40" s="237"/>
      <c r="O40" s="237"/>
      <c r="P40" s="237"/>
      <c r="Q40" s="344"/>
      <c r="R40" s="668"/>
      <c r="S40" s="668"/>
      <c r="T40" s="668"/>
      <c r="U40" s="668"/>
      <c r="V40" s="237"/>
      <c r="W40" s="237"/>
      <c r="X40" s="345"/>
      <c r="Y40" s="668"/>
      <c r="Z40" s="668"/>
      <c r="AA40" s="668"/>
      <c r="AB40" s="245"/>
      <c r="AC40" s="233"/>
      <c r="AD40" s="233"/>
    </row>
    <row r="41" spans="1:30" ht="5.25" customHeight="1">
      <c r="A41" s="233"/>
      <c r="B41" s="31"/>
      <c r="C41" s="246"/>
      <c r="D41" s="38"/>
      <c r="E41" s="38"/>
      <c r="F41" s="38"/>
      <c r="G41" s="233"/>
      <c r="H41" s="237"/>
      <c r="I41" s="237"/>
      <c r="J41" s="237"/>
      <c r="K41" s="237"/>
      <c r="L41" s="237"/>
      <c r="M41" s="237"/>
      <c r="N41" s="237"/>
      <c r="O41" s="237"/>
      <c r="P41" s="237"/>
      <c r="Q41" s="243"/>
      <c r="R41" s="243"/>
      <c r="S41" s="243"/>
      <c r="T41" s="243"/>
      <c r="U41" s="243"/>
      <c r="V41" s="237"/>
      <c r="W41" s="237"/>
      <c r="X41" s="239"/>
      <c r="Y41" s="239"/>
      <c r="Z41" s="239"/>
      <c r="AA41" s="239"/>
      <c r="AB41" s="245"/>
      <c r="AC41" s="233"/>
      <c r="AD41" s="233"/>
    </row>
    <row r="42" spans="1:30" ht="15.75" customHeight="1">
      <c r="A42" s="233"/>
      <c r="B42" s="31"/>
      <c r="C42" s="246" t="s">
        <v>140</v>
      </c>
      <c r="D42" s="351">
        <v>1</v>
      </c>
      <c r="E42" s="672"/>
      <c r="F42" s="659"/>
      <c r="G42" s="233"/>
      <c r="H42" s="237"/>
      <c r="I42" s="237"/>
      <c r="J42" s="237"/>
      <c r="K42" s="237"/>
      <c r="L42" s="237"/>
      <c r="M42" s="237"/>
      <c r="N42" s="237"/>
      <c r="O42" s="237"/>
      <c r="P42" s="237"/>
      <c r="Q42" s="344"/>
      <c r="R42" s="668"/>
      <c r="S42" s="668"/>
      <c r="T42" s="668"/>
      <c r="U42" s="668"/>
      <c r="V42" s="237"/>
      <c r="W42" s="237"/>
      <c r="X42" s="345"/>
      <c r="Y42" s="668"/>
      <c r="Z42" s="668"/>
      <c r="AA42" s="668"/>
      <c r="AB42" s="238"/>
      <c r="AC42" s="233"/>
      <c r="AD42" s="233"/>
    </row>
    <row r="43" spans="1:30" ht="15.75" customHeight="1">
      <c r="A43" s="233"/>
      <c r="B43" s="31"/>
      <c r="C43" s="233"/>
      <c r="D43" s="233"/>
      <c r="E43" s="233"/>
      <c r="F43" s="233"/>
      <c r="G43" s="233"/>
      <c r="H43" s="233"/>
      <c r="I43" s="237"/>
      <c r="J43" s="237"/>
      <c r="K43" s="246"/>
      <c r="L43" s="246"/>
      <c r="M43" s="246"/>
      <c r="N43" s="246"/>
      <c r="O43" s="246"/>
      <c r="P43" s="246"/>
      <c r="Q43" s="246"/>
      <c r="R43" s="246"/>
      <c r="S43" s="246"/>
      <c r="T43" s="246"/>
      <c r="U43" s="246"/>
      <c r="V43" s="246"/>
      <c r="W43" s="246"/>
      <c r="X43" s="246"/>
      <c r="Y43" s="246"/>
      <c r="Z43" s="246"/>
      <c r="AA43" s="246"/>
      <c r="AB43" s="238"/>
      <c r="AC43" s="233"/>
      <c r="AD43" s="233"/>
    </row>
    <row r="44" spans="1:30" ht="15.75" customHeight="1">
      <c r="A44" s="233"/>
      <c r="B44" s="31"/>
      <c r="C44" s="246"/>
      <c r="D44" s="346" t="s">
        <v>151</v>
      </c>
      <c r="E44" s="672"/>
      <c r="F44" s="672"/>
      <c r="G44" s="672"/>
      <c r="H44" s="672"/>
      <c r="I44" s="672"/>
      <c r="J44" s="672"/>
      <c r="K44" s="672"/>
      <c r="L44" s="672"/>
      <c r="M44" s="672"/>
      <c r="N44" s="672"/>
      <c r="O44" s="672"/>
      <c r="P44" s="672"/>
      <c r="Q44" s="672"/>
      <c r="R44" s="672"/>
      <c r="S44" s="672"/>
      <c r="T44" s="672"/>
      <c r="U44" s="672"/>
      <c r="V44" s="672"/>
      <c r="W44" s="672"/>
      <c r="X44" s="672"/>
      <c r="Y44" s="659"/>
      <c r="Z44" s="247"/>
      <c r="AA44" s="247"/>
      <c r="AB44" s="255"/>
      <c r="AC44" s="233"/>
      <c r="AD44" s="233"/>
    </row>
    <row r="45" spans="1:30" ht="15.75" customHeight="1">
      <c r="A45" s="233"/>
      <c r="B45" s="31"/>
      <c r="C45" s="233"/>
      <c r="D45" s="373" t="s">
        <v>152</v>
      </c>
      <c r="E45" s="672"/>
      <c r="F45" s="672"/>
      <c r="G45" s="672"/>
      <c r="H45" s="659"/>
      <c r="I45" s="369" t="s">
        <v>153</v>
      </c>
      <c r="J45" s="672"/>
      <c r="K45" s="672"/>
      <c r="L45" s="672"/>
      <c r="M45" s="672"/>
      <c r="N45" s="672"/>
      <c r="O45" s="672"/>
      <c r="P45" s="659"/>
      <c r="Q45" s="370" t="s">
        <v>154</v>
      </c>
      <c r="R45" s="672"/>
      <c r="S45" s="672"/>
      <c r="T45" s="672"/>
      <c r="U45" s="672"/>
      <c r="V45" s="672"/>
      <c r="W45" s="672"/>
      <c r="X45" s="672"/>
      <c r="Y45" s="659"/>
      <c r="Z45" s="247"/>
      <c r="AA45" s="247"/>
      <c r="AB45" s="255"/>
      <c r="AC45" s="233"/>
      <c r="AD45" s="233"/>
    </row>
    <row r="46" spans="1:30" ht="15.75" customHeight="1">
      <c r="A46" s="256"/>
      <c r="B46" s="39"/>
      <c r="C46" s="40"/>
      <c r="D46" s="374" t="s">
        <v>155</v>
      </c>
      <c r="E46" s="672"/>
      <c r="F46" s="672"/>
      <c r="G46" s="672"/>
      <c r="H46" s="659"/>
      <c r="I46" s="371" t="s">
        <v>156</v>
      </c>
      <c r="J46" s="672"/>
      <c r="K46" s="672"/>
      <c r="L46" s="672"/>
      <c r="M46" s="672"/>
      <c r="N46" s="672"/>
      <c r="O46" s="672"/>
      <c r="P46" s="659"/>
      <c r="Q46" s="372" t="s">
        <v>157</v>
      </c>
      <c r="R46" s="672"/>
      <c r="S46" s="672"/>
      <c r="T46" s="672"/>
      <c r="U46" s="672"/>
      <c r="V46" s="672"/>
      <c r="W46" s="672"/>
      <c r="X46" s="672"/>
      <c r="Y46" s="659"/>
      <c r="Z46" s="256"/>
      <c r="AA46" s="256"/>
      <c r="AB46" s="257"/>
      <c r="AC46" s="256"/>
      <c r="AD46" s="256"/>
    </row>
    <row r="47" spans="1:30" ht="15.75" customHeight="1">
      <c r="A47" s="233"/>
      <c r="B47" s="31"/>
      <c r="C47" s="258"/>
      <c r="D47" s="258"/>
      <c r="E47" s="258"/>
      <c r="F47" s="258"/>
      <c r="G47" s="259"/>
      <c r="H47" s="259"/>
      <c r="I47" s="259"/>
      <c r="J47" s="259"/>
      <c r="K47" s="259"/>
      <c r="L47" s="259"/>
      <c r="M47" s="259"/>
      <c r="N47" s="259"/>
      <c r="O47" s="259"/>
      <c r="P47" s="259"/>
      <c r="Q47" s="259"/>
      <c r="R47" s="259"/>
      <c r="S47" s="259"/>
      <c r="T47" s="259"/>
      <c r="U47" s="259"/>
      <c r="V47" s="259"/>
      <c r="W47" s="259"/>
      <c r="X47" s="259"/>
      <c r="Y47" s="259"/>
      <c r="Z47" s="258"/>
      <c r="AA47" s="258"/>
      <c r="AB47" s="242"/>
      <c r="AC47" s="233"/>
      <c r="AD47" s="233"/>
    </row>
    <row r="48" spans="1:30" ht="15.75" customHeight="1">
      <c r="A48" s="260"/>
      <c r="B48" s="41"/>
      <c r="C48" s="362" t="s">
        <v>158</v>
      </c>
      <c r="D48" s="672"/>
      <c r="E48" s="672"/>
      <c r="F48" s="659"/>
      <c r="G48" s="367" t="s">
        <v>159</v>
      </c>
      <c r="H48" s="368" t="s">
        <v>160</v>
      </c>
      <c r="I48" s="664"/>
      <c r="J48" s="664"/>
      <c r="K48" s="664"/>
      <c r="L48" s="664"/>
      <c r="M48" s="664"/>
      <c r="N48" s="664"/>
      <c r="O48" s="664"/>
      <c r="P48" s="664"/>
      <c r="Q48" s="664"/>
      <c r="R48" s="664"/>
      <c r="S48" s="664"/>
      <c r="T48" s="664"/>
      <c r="U48" s="664"/>
      <c r="V48" s="664"/>
      <c r="W48" s="664"/>
      <c r="X48" s="664"/>
      <c r="Y48" s="664"/>
      <c r="Z48" s="664"/>
      <c r="AA48" s="665"/>
      <c r="AB48" s="255"/>
      <c r="AC48" s="260"/>
      <c r="AD48" s="260"/>
    </row>
    <row r="49" spans="1:30" ht="15.75" customHeight="1">
      <c r="A49" s="260"/>
      <c r="B49" s="41"/>
      <c r="C49" s="42" t="s">
        <v>161</v>
      </c>
      <c r="D49" s="43">
        <v>1.2</v>
      </c>
      <c r="E49" s="362" t="s">
        <v>162</v>
      </c>
      <c r="F49" s="659"/>
      <c r="G49" s="661"/>
      <c r="H49" s="669"/>
      <c r="I49" s="670"/>
      <c r="J49" s="670"/>
      <c r="K49" s="670"/>
      <c r="L49" s="670"/>
      <c r="M49" s="670"/>
      <c r="N49" s="670"/>
      <c r="O49" s="670"/>
      <c r="P49" s="670"/>
      <c r="Q49" s="670"/>
      <c r="R49" s="670"/>
      <c r="S49" s="670"/>
      <c r="T49" s="670"/>
      <c r="U49" s="670"/>
      <c r="V49" s="670"/>
      <c r="W49" s="670"/>
      <c r="X49" s="670"/>
      <c r="Y49" s="670"/>
      <c r="Z49" s="670"/>
      <c r="AA49" s="671"/>
      <c r="AB49" s="255"/>
      <c r="AC49" s="260"/>
      <c r="AD49" s="260"/>
    </row>
    <row r="50" spans="1:30" ht="15.75" customHeight="1">
      <c r="A50" s="260"/>
      <c r="B50" s="41"/>
      <c r="C50" s="44">
        <v>2024</v>
      </c>
      <c r="D50" s="45">
        <v>45474</v>
      </c>
      <c r="E50" s="361">
        <v>45656</v>
      </c>
      <c r="F50" s="659"/>
      <c r="G50" s="46">
        <v>1</v>
      </c>
      <c r="H50" s="366" t="s">
        <v>124</v>
      </c>
      <c r="I50" s="672"/>
      <c r="J50" s="672"/>
      <c r="K50" s="672"/>
      <c r="L50" s="672"/>
      <c r="M50" s="672"/>
      <c r="N50" s="672"/>
      <c r="O50" s="672"/>
      <c r="P50" s="672"/>
      <c r="Q50" s="672"/>
      <c r="R50" s="672"/>
      <c r="S50" s="672"/>
      <c r="T50" s="672"/>
      <c r="U50" s="672"/>
      <c r="V50" s="672"/>
      <c r="W50" s="672"/>
      <c r="X50" s="672"/>
      <c r="Y50" s="672"/>
      <c r="Z50" s="672"/>
      <c r="AA50" s="659"/>
      <c r="AB50" s="255"/>
      <c r="AC50" s="260"/>
      <c r="AD50" s="260"/>
    </row>
    <row r="51" spans="1:30" ht="15.75" customHeight="1">
      <c r="A51" s="260"/>
      <c r="B51" s="41"/>
      <c r="C51" s="44">
        <v>2025</v>
      </c>
      <c r="D51" s="45">
        <v>45658</v>
      </c>
      <c r="E51" s="361">
        <v>46021</v>
      </c>
      <c r="F51" s="659"/>
      <c r="G51" s="46">
        <v>1</v>
      </c>
      <c r="H51" s="366" t="s">
        <v>124</v>
      </c>
      <c r="I51" s="672"/>
      <c r="J51" s="672"/>
      <c r="K51" s="672"/>
      <c r="L51" s="672"/>
      <c r="M51" s="672"/>
      <c r="N51" s="672"/>
      <c r="O51" s="672"/>
      <c r="P51" s="672"/>
      <c r="Q51" s="672"/>
      <c r="R51" s="672"/>
      <c r="S51" s="672"/>
      <c r="T51" s="672"/>
      <c r="U51" s="672"/>
      <c r="V51" s="672"/>
      <c r="W51" s="672"/>
      <c r="X51" s="672"/>
      <c r="Y51" s="672"/>
      <c r="Z51" s="672"/>
      <c r="AA51" s="659"/>
      <c r="AB51" s="255"/>
      <c r="AC51" s="260"/>
      <c r="AD51" s="260"/>
    </row>
    <row r="52" spans="1:30" ht="15.75" customHeight="1">
      <c r="A52" s="260"/>
      <c r="B52" s="41"/>
      <c r="C52" s="44">
        <v>2026</v>
      </c>
      <c r="D52" s="45">
        <v>46023</v>
      </c>
      <c r="E52" s="361">
        <v>46386</v>
      </c>
      <c r="F52" s="659"/>
      <c r="G52" s="46">
        <v>1</v>
      </c>
      <c r="H52" s="366" t="s">
        <v>124</v>
      </c>
      <c r="I52" s="672"/>
      <c r="J52" s="672"/>
      <c r="K52" s="672"/>
      <c r="L52" s="672"/>
      <c r="M52" s="672"/>
      <c r="N52" s="672"/>
      <c r="O52" s="672"/>
      <c r="P52" s="672"/>
      <c r="Q52" s="672"/>
      <c r="R52" s="672"/>
      <c r="S52" s="672"/>
      <c r="T52" s="672"/>
      <c r="U52" s="672"/>
      <c r="V52" s="672"/>
      <c r="W52" s="672"/>
      <c r="X52" s="672"/>
      <c r="Y52" s="672"/>
      <c r="Z52" s="672"/>
      <c r="AA52" s="659"/>
      <c r="AB52" s="255"/>
      <c r="AC52" s="260"/>
      <c r="AD52" s="260"/>
    </row>
    <row r="53" spans="1:30" ht="15.75" customHeight="1">
      <c r="A53" s="260"/>
      <c r="B53" s="41"/>
      <c r="C53" s="44">
        <v>2027</v>
      </c>
      <c r="D53" s="45">
        <v>46388</v>
      </c>
      <c r="E53" s="361">
        <v>46751</v>
      </c>
      <c r="F53" s="659"/>
      <c r="G53" s="46">
        <v>1</v>
      </c>
      <c r="H53" s="366" t="s">
        <v>124</v>
      </c>
      <c r="I53" s="672"/>
      <c r="J53" s="672"/>
      <c r="K53" s="672"/>
      <c r="L53" s="672"/>
      <c r="M53" s="672"/>
      <c r="N53" s="672"/>
      <c r="O53" s="672"/>
      <c r="P53" s="672"/>
      <c r="Q53" s="672"/>
      <c r="R53" s="672"/>
      <c r="S53" s="672"/>
      <c r="T53" s="672"/>
      <c r="U53" s="672"/>
      <c r="V53" s="672"/>
      <c r="W53" s="672"/>
      <c r="X53" s="672"/>
      <c r="Y53" s="672"/>
      <c r="Z53" s="672"/>
      <c r="AA53" s="659"/>
      <c r="AB53" s="255"/>
      <c r="AC53" s="260"/>
      <c r="AD53" s="260"/>
    </row>
    <row r="54" spans="1:30" ht="15.75" customHeight="1">
      <c r="A54" s="260"/>
      <c r="B54" s="41"/>
      <c r="C54" s="44"/>
      <c r="D54" s="44"/>
      <c r="E54" s="362"/>
      <c r="F54" s="659"/>
      <c r="G54" s="43"/>
      <c r="H54" s="362"/>
      <c r="I54" s="672"/>
      <c r="J54" s="672"/>
      <c r="K54" s="672"/>
      <c r="L54" s="672"/>
      <c r="M54" s="672"/>
      <c r="N54" s="672"/>
      <c r="O54" s="672"/>
      <c r="P54" s="672"/>
      <c r="Q54" s="672"/>
      <c r="R54" s="672"/>
      <c r="S54" s="672"/>
      <c r="T54" s="672"/>
      <c r="U54" s="672"/>
      <c r="V54" s="672"/>
      <c r="W54" s="672"/>
      <c r="X54" s="672"/>
      <c r="Y54" s="672"/>
      <c r="Z54" s="672"/>
      <c r="AA54" s="659"/>
      <c r="AB54" s="255"/>
      <c r="AC54" s="260"/>
      <c r="AD54" s="260"/>
    </row>
    <row r="55" spans="1:30" ht="15.75" customHeight="1">
      <c r="A55" s="233"/>
      <c r="B55" s="31"/>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41"/>
      <c r="AC55" s="233"/>
      <c r="AD55" s="233"/>
    </row>
    <row r="56" spans="1:30" ht="15.75" customHeight="1">
      <c r="A56" s="233"/>
      <c r="B56" s="31"/>
      <c r="C56" s="349" t="s">
        <v>163</v>
      </c>
      <c r="D56" s="668"/>
      <c r="E56" s="246"/>
      <c r="F56" s="237" t="s">
        <v>164</v>
      </c>
      <c r="G56" s="47"/>
      <c r="H56" s="248"/>
      <c r="I56" s="237" t="s">
        <v>165</v>
      </c>
      <c r="J56" s="233"/>
      <c r="K56" s="347"/>
      <c r="L56" s="659"/>
      <c r="M56" s="246"/>
      <c r="N56" s="233"/>
      <c r="O56" s="233"/>
      <c r="P56" s="233"/>
      <c r="Q56" s="233"/>
      <c r="R56" s="233"/>
      <c r="S56" s="233"/>
      <c r="T56" s="233"/>
      <c r="U56" s="233"/>
      <c r="V56" s="233"/>
      <c r="W56" s="233"/>
      <c r="X56" s="233"/>
      <c r="Y56" s="233"/>
      <c r="Z56" s="233"/>
      <c r="AA56" s="233"/>
      <c r="AB56" s="241"/>
      <c r="AC56" s="233"/>
      <c r="AD56" s="233"/>
    </row>
    <row r="57" spans="1:30" ht="15.75" customHeight="1">
      <c r="A57" s="233"/>
      <c r="B57" s="261"/>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62"/>
      <c r="AC57" s="233"/>
      <c r="AD57" s="233"/>
    </row>
    <row r="58" spans="1:30" ht="15.75" customHeight="1">
      <c r="A58" s="233"/>
      <c r="B58" s="360" t="s">
        <v>166</v>
      </c>
      <c r="C58" s="672"/>
      <c r="D58" s="672"/>
      <c r="E58" s="672"/>
      <c r="F58" s="672"/>
      <c r="G58" s="672"/>
      <c r="H58" s="672"/>
      <c r="I58" s="672"/>
      <c r="J58" s="672"/>
      <c r="K58" s="672"/>
      <c r="L58" s="672"/>
      <c r="M58" s="672"/>
      <c r="N58" s="672"/>
      <c r="O58" s="672"/>
      <c r="P58" s="672"/>
      <c r="Q58" s="672"/>
      <c r="R58" s="672"/>
      <c r="S58" s="672"/>
      <c r="T58" s="672"/>
      <c r="U58" s="672"/>
      <c r="V58" s="672"/>
      <c r="W58" s="672"/>
      <c r="X58" s="672"/>
      <c r="Y58" s="672"/>
      <c r="Z58" s="672"/>
      <c r="AA58" s="672"/>
      <c r="AB58" s="659"/>
      <c r="AC58" s="233"/>
      <c r="AD58" s="233"/>
    </row>
    <row r="59" spans="1:30" ht="15.75" customHeight="1">
      <c r="A59" s="233"/>
      <c r="B59" s="48"/>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49"/>
      <c r="AC59" s="233"/>
      <c r="AD59" s="233"/>
    </row>
    <row r="60" spans="1:30" ht="29.25" customHeight="1">
      <c r="A60" s="233"/>
      <c r="B60" s="362" t="s">
        <v>161</v>
      </c>
      <c r="C60" s="659"/>
      <c r="D60" s="43"/>
      <c r="E60" s="362" t="s">
        <v>167</v>
      </c>
      <c r="F60" s="659"/>
      <c r="G60" s="43"/>
      <c r="H60" s="346" t="s">
        <v>168</v>
      </c>
      <c r="I60" s="659"/>
      <c r="J60" s="362"/>
      <c r="K60" s="659"/>
      <c r="L60" s="365"/>
      <c r="M60" s="668"/>
      <c r="N60" s="43" t="s">
        <v>169</v>
      </c>
      <c r="O60" s="362"/>
      <c r="P60" s="672"/>
      <c r="Q60" s="659"/>
      <c r="R60" s="362" t="s">
        <v>170</v>
      </c>
      <c r="S60" s="672"/>
      <c r="T60" s="659"/>
      <c r="U60" s="362"/>
      <c r="V60" s="672"/>
      <c r="W60" s="659"/>
      <c r="X60" s="362" t="s">
        <v>171</v>
      </c>
      <c r="Y60" s="659"/>
      <c r="Z60" s="362"/>
      <c r="AA60" s="672"/>
      <c r="AB60" s="659"/>
      <c r="AC60" s="233"/>
      <c r="AD60" s="233"/>
    </row>
    <row r="61" spans="1:30" ht="15.75" customHeight="1">
      <c r="A61" s="233"/>
      <c r="B61" s="48"/>
      <c r="C61" s="263"/>
      <c r="D61" s="263"/>
      <c r="E61" s="263"/>
      <c r="F61" s="256"/>
      <c r="G61" s="264"/>
      <c r="H61" s="265"/>
      <c r="I61" s="265"/>
      <c r="J61" s="256"/>
      <c r="K61" s="256"/>
      <c r="L61" s="256"/>
      <c r="M61" s="256"/>
      <c r="N61" s="265"/>
      <c r="O61" s="256"/>
      <c r="P61" s="256"/>
      <c r="Q61" s="256"/>
      <c r="R61" s="256"/>
      <c r="S61" s="265"/>
      <c r="T61" s="243"/>
      <c r="U61" s="243"/>
      <c r="V61" s="233"/>
      <c r="W61" s="265"/>
      <c r="X61" s="253"/>
      <c r="Y61" s="253"/>
      <c r="Z61" s="50"/>
      <c r="AA61" s="28"/>
      <c r="AB61" s="51"/>
      <c r="AC61" s="233"/>
      <c r="AD61" s="233"/>
    </row>
    <row r="62" spans="1:30" ht="15.75" customHeight="1">
      <c r="A62" s="233"/>
      <c r="B62" s="360" t="s">
        <v>172</v>
      </c>
      <c r="C62" s="659"/>
      <c r="D62" s="363"/>
      <c r="E62" s="670"/>
      <c r="F62" s="670"/>
      <c r="G62" s="670"/>
      <c r="H62" s="670"/>
      <c r="I62" s="670"/>
      <c r="J62" s="670"/>
      <c r="K62" s="670"/>
      <c r="L62" s="670"/>
      <c r="M62" s="670"/>
      <c r="N62" s="670"/>
      <c r="O62" s="670"/>
      <c r="P62" s="670"/>
      <c r="Q62" s="670"/>
      <c r="R62" s="670"/>
      <c r="S62" s="670"/>
      <c r="T62" s="670"/>
      <c r="U62" s="670"/>
      <c r="V62" s="670"/>
      <c r="W62" s="670"/>
      <c r="X62" s="670"/>
      <c r="Y62" s="670"/>
      <c r="Z62" s="670"/>
      <c r="AA62" s="670"/>
      <c r="AB62" s="671"/>
      <c r="AC62" s="233"/>
      <c r="AD62" s="233"/>
    </row>
    <row r="63" spans="1:30" ht="15.75" customHeight="1">
      <c r="A63" s="233"/>
      <c r="B63" s="48"/>
      <c r="C63" s="263"/>
      <c r="D63" s="263"/>
      <c r="E63" s="263"/>
      <c r="F63" s="256"/>
      <c r="G63" s="264"/>
      <c r="H63" s="265"/>
      <c r="I63" s="265"/>
      <c r="J63" s="256"/>
      <c r="K63" s="256"/>
      <c r="L63" s="256"/>
      <c r="M63" s="256"/>
      <c r="N63" s="265"/>
      <c r="O63" s="256"/>
      <c r="P63" s="256"/>
      <c r="Q63" s="256"/>
      <c r="R63" s="256"/>
      <c r="S63" s="265"/>
      <c r="T63" s="243"/>
      <c r="U63" s="243"/>
      <c r="V63" s="233"/>
      <c r="W63" s="265"/>
      <c r="X63" s="253"/>
      <c r="Y63" s="253"/>
      <c r="Z63" s="50"/>
      <c r="AA63" s="28"/>
      <c r="AB63" s="51"/>
      <c r="AC63" s="233"/>
      <c r="AD63" s="233"/>
    </row>
    <row r="64" spans="1:30" ht="15.75" customHeight="1">
      <c r="A64" s="233"/>
      <c r="B64" s="360" t="s">
        <v>173</v>
      </c>
      <c r="C64" s="659"/>
      <c r="D64" s="364"/>
      <c r="E64" s="670"/>
      <c r="F64" s="670"/>
      <c r="G64" s="670"/>
      <c r="H64" s="670"/>
      <c r="I64" s="670"/>
      <c r="J64" s="670"/>
      <c r="K64" s="670"/>
      <c r="L64" s="670"/>
      <c r="M64" s="670"/>
      <c r="N64" s="670"/>
      <c r="O64" s="670"/>
      <c r="P64" s="670"/>
      <c r="Q64" s="670"/>
      <c r="R64" s="670"/>
      <c r="S64" s="670"/>
      <c r="T64" s="670"/>
      <c r="U64" s="670"/>
      <c r="V64" s="670"/>
      <c r="W64" s="670"/>
      <c r="X64" s="670"/>
      <c r="Y64" s="670"/>
      <c r="Z64" s="670"/>
      <c r="AA64" s="670"/>
      <c r="AB64" s="671"/>
      <c r="AC64" s="233"/>
      <c r="AD64" s="233"/>
    </row>
    <row r="65" spans="1:30" ht="15.75" customHeight="1">
      <c r="A65" s="233"/>
      <c r="B65" s="48"/>
      <c r="C65" s="263"/>
      <c r="D65" s="263"/>
      <c r="E65" s="263"/>
      <c r="F65" s="256"/>
      <c r="G65" s="264"/>
      <c r="H65" s="265"/>
      <c r="I65" s="265"/>
      <c r="J65" s="256"/>
      <c r="K65" s="256"/>
      <c r="L65" s="256"/>
      <c r="M65" s="256"/>
      <c r="N65" s="265"/>
      <c r="O65" s="256"/>
      <c r="P65" s="256"/>
      <c r="Q65" s="256"/>
      <c r="R65" s="256"/>
      <c r="S65" s="265"/>
      <c r="T65" s="243"/>
      <c r="U65" s="243"/>
      <c r="V65" s="233"/>
      <c r="W65" s="265"/>
      <c r="X65" s="253"/>
      <c r="Y65" s="253"/>
      <c r="Z65" s="253"/>
      <c r="AA65" s="243"/>
      <c r="AB65" s="249"/>
      <c r="AC65" s="233"/>
      <c r="AD65" s="233"/>
    </row>
    <row r="66" spans="1:30" ht="15.75" customHeight="1">
      <c r="A66" s="233"/>
      <c r="B66" s="360" t="s">
        <v>174</v>
      </c>
      <c r="C66" s="659"/>
      <c r="D66" s="364"/>
      <c r="E66" s="670"/>
      <c r="F66" s="670"/>
      <c r="G66" s="670"/>
      <c r="H66" s="670"/>
      <c r="I66" s="670"/>
      <c r="J66" s="670"/>
      <c r="K66" s="670"/>
      <c r="L66" s="670"/>
      <c r="M66" s="670"/>
      <c r="N66" s="670"/>
      <c r="O66" s="670"/>
      <c r="P66" s="670"/>
      <c r="Q66" s="670"/>
      <c r="R66" s="670"/>
      <c r="S66" s="670"/>
      <c r="T66" s="670"/>
      <c r="U66" s="670"/>
      <c r="V66" s="670"/>
      <c r="W66" s="670"/>
      <c r="X66" s="670"/>
      <c r="Y66" s="670"/>
      <c r="Z66" s="670"/>
      <c r="AA66" s="670"/>
      <c r="AB66" s="671"/>
      <c r="AC66" s="233"/>
      <c r="AD66" s="233"/>
    </row>
    <row r="67" spans="1:30" ht="15.75" customHeight="1">
      <c r="A67" s="233"/>
      <c r="B67" s="48"/>
      <c r="C67" s="263"/>
      <c r="D67" s="263"/>
      <c r="E67" s="263"/>
      <c r="F67" s="256"/>
      <c r="G67" s="264"/>
      <c r="H67" s="265"/>
      <c r="I67" s="265"/>
      <c r="J67" s="256"/>
      <c r="K67" s="256"/>
      <c r="L67" s="256"/>
      <c r="M67" s="256"/>
      <c r="N67" s="265"/>
      <c r="O67" s="256"/>
      <c r="P67" s="256"/>
      <c r="Q67" s="256"/>
      <c r="R67" s="256"/>
      <c r="S67" s="265"/>
      <c r="T67" s="243"/>
      <c r="U67" s="243"/>
      <c r="V67" s="233"/>
      <c r="W67" s="265"/>
      <c r="X67" s="253"/>
      <c r="Y67" s="253"/>
      <c r="Z67" s="50"/>
      <c r="AA67" s="28"/>
      <c r="AB67" s="51"/>
      <c r="AC67" s="233"/>
      <c r="AD67" s="233"/>
    </row>
    <row r="68" spans="1:30" ht="15.75" customHeight="1">
      <c r="A68" s="233"/>
      <c r="B68" s="360" t="s">
        <v>175</v>
      </c>
      <c r="C68" s="659"/>
      <c r="D68" s="364"/>
      <c r="E68" s="670"/>
      <c r="F68" s="670"/>
      <c r="G68" s="670"/>
      <c r="H68" s="670"/>
      <c r="I68" s="670"/>
      <c r="J68" s="670"/>
      <c r="K68" s="670"/>
      <c r="L68" s="670"/>
      <c r="M68" s="670"/>
      <c r="N68" s="670"/>
      <c r="O68" s="670"/>
      <c r="P68" s="670"/>
      <c r="Q68" s="670"/>
      <c r="R68" s="670"/>
      <c r="S68" s="670"/>
      <c r="T68" s="670"/>
      <c r="U68" s="670"/>
      <c r="V68" s="670"/>
      <c r="W68" s="670"/>
      <c r="X68" s="670"/>
      <c r="Y68" s="670"/>
      <c r="Z68" s="670"/>
      <c r="AA68" s="670"/>
      <c r="AB68" s="671"/>
      <c r="AC68" s="233"/>
      <c r="AD68" s="233"/>
    </row>
    <row r="69" spans="1:30" ht="15.75" customHeight="1">
      <c r="A69" s="233"/>
      <c r="B69" s="48"/>
      <c r="C69" s="263"/>
      <c r="D69" s="263"/>
      <c r="E69" s="263"/>
      <c r="F69" s="256"/>
      <c r="G69" s="264"/>
      <c r="H69" s="265"/>
      <c r="I69" s="265"/>
      <c r="J69" s="256"/>
      <c r="K69" s="256"/>
      <c r="L69" s="256"/>
      <c r="M69" s="256"/>
      <c r="N69" s="265"/>
      <c r="O69" s="256"/>
      <c r="P69" s="256"/>
      <c r="Q69" s="256"/>
      <c r="R69" s="256"/>
      <c r="S69" s="265"/>
      <c r="T69" s="243"/>
      <c r="U69" s="243"/>
      <c r="V69" s="233"/>
      <c r="W69" s="265"/>
      <c r="X69" s="253"/>
      <c r="Y69" s="253"/>
      <c r="Z69" s="50"/>
      <c r="AA69" s="28"/>
      <c r="AB69" s="51"/>
      <c r="AC69" s="233"/>
      <c r="AD69" s="233"/>
    </row>
    <row r="70" spans="1:30" ht="15.75" customHeight="1">
      <c r="A70" s="233"/>
      <c r="B70" s="360" t="s">
        <v>176</v>
      </c>
      <c r="C70" s="659"/>
      <c r="D70" s="364"/>
      <c r="E70" s="670"/>
      <c r="F70" s="670"/>
      <c r="G70" s="670"/>
      <c r="H70" s="670"/>
      <c r="I70" s="670"/>
      <c r="J70" s="670"/>
      <c r="K70" s="670"/>
      <c r="L70" s="670"/>
      <c r="M70" s="670"/>
      <c r="N70" s="670"/>
      <c r="O70" s="670"/>
      <c r="P70" s="670"/>
      <c r="Q70" s="670"/>
      <c r="R70" s="670"/>
      <c r="S70" s="670"/>
      <c r="T70" s="670"/>
      <c r="U70" s="670"/>
      <c r="V70" s="670"/>
      <c r="W70" s="670"/>
      <c r="X70" s="670"/>
      <c r="Y70" s="670"/>
      <c r="Z70" s="670"/>
      <c r="AA70" s="670"/>
      <c r="AB70" s="671"/>
      <c r="AC70" s="233"/>
      <c r="AD70" s="233"/>
    </row>
    <row r="71" spans="1:30" ht="15.75" customHeight="1">
      <c r="A71" s="233"/>
      <c r="B71" s="48"/>
      <c r="C71" s="263"/>
      <c r="D71" s="263"/>
      <c r="E71" s="263"/>
      <c r="F71" s="256"/>
      <c r="G71" s="264"/>
      <c r="H71" s="265"/>
      <c r="I71" s="265"/>
      <c r="J71" s="256"/>
      <c r="K71" s="256"/>
      <c r="L71" s="256"/>
      <c r="M71" s="256"/>
      <c r="N71" s="265"/>
      <c r="O71" s="256"/>
      <c r="P71" s="256"/>
      <c r="Q71" s="256"/>
      <c r="R71" s="256"/>
      <c r="S71" s="265"/>
      <c r="T71" s="243"/>
      <c r="U71" s="243"/>
      <c r="V71" s="233"/>
      <c r="W71" s="265"/>
      <c r="X71" s="253"/>
      <c r="Y71" s="253"/>
      <c r="Z71" s="50"/>
      <c r="AA71" s="28"/>
      <c r="AB71" s="51"/>
      <c r="AC71" s="233"/>
      <c r="AD71" s="233"/>
    </row>
    <row r="72" spans="1:30" ht="15.75" customHeight="1">
      <c r="A72" s="233"/>
      <c r="B72" s="360" t="s">
        <v>177</v>
      </c>
      <c r="C72" s="672"/>
      <c r="D72" s="672"/>
      <c r="E72" s="672"/>
      <c r="F72" s="672"/>
      <c r="G72" s="672"/>
      <c r="H72" s="672"/>
      <c r="I72" s="672"/>
      <c r="J72" s="672"/>
      <c r="K72" s="672"/>
      <c r="L72" s="672"/>
      <c r="M72" s="672"/>
      <c r="N72" s="672"/>
      <c r="O72" s="672"/>
      <c r="P72" s="672"/>
      <c r="Q72" s="672"/>
      <c r="R72" s="672"/>
      <c r="S72" s="672"/>
      <c r="T72" s="672"/>
      <c r="U72" s="672"/>
      <c r="V72" s="672"/>
      <c r="W72" s="672"/>
      <c r="X72" s="672"/>
      <c r="Y72" s="672"/>
      <c r="Z72" s="672"/>
      <c r="AA72" s="672"/>
      <c r="AB72" s="659"/>
      <c r="AC72" s="233"/>
      <c r="AD72" s="233"/>
    </row>
    <row r="73" spans="1:30" ht="15.75" customHeight="1">
      <c r="A73" s="233"/>
      <c r="B73" s="346" t="s">
        <v>122</v>
      </c>
      <c r="C73" s="659"/>
      <c r="D73" s="52" t="s">
        <v>178</v>
      </c>
      <c r="E73" s="346" t="s">
        <v>179</v>
      </c>
      <c r="F73" s="659"/>
      <c r="G73" s="346" t="s">
        <v>177</v>
      </c>
      <c r="H73" s="672"/>
      <c r="I73" s="672"/>
      <c r="J73" s="672"/>
      <c r="K73" s="672"/>
      <c r="L73" s="672"/>
      <c r="M73" s="672"/>
      <c r="N73" s="672"/>
      <c r="O73" s="659"/>
      <c r="P73" s="346" t="s">
        <v>180</v>
      </c>
      <c r="Q73" s="672"/>
      <c r="R73" s="672"/>
      <c r="S73" s="672"/>
      <c r="T73" s="672"/>
      <c r="U73" s="672"/>
      <c r="V73" s="672"/>
      <c r="W73" s="672"/>
      <c r="X73" s="672"/>
      <c r="Y73" s="672"/>
      <c r="Z73" s="672"/>
      <c r="AA73" s="672"/>
      <c r="AB73" s="659"/>
      <c r="AC73" s="233"/>
      <c r="AD73" s="233"/>
    </row>
    <row r="74" spans="1:30" ht="15.75" customHeight="1">
      <c r="A74" s="233"/>
      <c r="B74" s="346"/>
      <c r="C74" s="659"/>
      <c r="D74" s="37"/>
      <c r="E74" s="346"/>
      <c r="F74" s="659"/>
      <c r="G74" s="359"/>
      <c r="H74" s="672"/>
      <c r="I74" s="672"/>
      <c r="J74" s="672"/>
      <c r="K74" s="672"/>
      <c r="L74" s="672"/>
      <c r="M74" s="672"/>
      <c r="N74" s="672"/>
      <c r="O74" s="659"/>
      <c r="P74" s="359"/>
      <c r="Q74" s="672"/>
      <c r="R74" s="672"/>
      <c r="S74" s="672"/>
      <c r="T74" s="672"/>
      <c r="U74" s="672"/>
      <c r="V74" s="672"/>
      <c r="W74" s="672"/>
      <c r="X74" s="672"/>
      <c r="Y74" s="672"/>
      <c r="Z74" s="672"/>
      <c r="AA74" s="672"/>
      <c r="AB74" s="659"/>
      <c r="AC74" s="233"/>
      <c r="AD74" s="233"/>
    </row>
    <row r="75" spans="1:30" ht="15.75" customHeight="1">
      <c r="A75" s="233"/>
      <c r="B75" s="346"/>
      <c r="C75" s="659"/>
      <c r="D75" s="37"/>
      <c r="E75" s="346"/>
      <c r="F75" s="659"/>
      <c r="G75" s="359"/>
      <c r="H75" s="672"/>
      <c r="I75" s="672"/>
      <c r="J75" s="672"/>
      <c r="K75" s="672"/>
      <c r="L75" s="672"/>
      <c r="M75" s="672"/>
      <c r="N75" s="672"/>
      <c r="O75" s="659"/>
      <c r="P75" s="359"/>
      <c r="Q75" s="672"/>
      <c r="R75" s="672"/>
      <c r="S75" s="672"/>
      <c r="T75" s="672"/>
      <c r="U75" s="672"/>
      <c r="V75" s="672"/>
      <c r="W75" s="672"/>
      <c r="X75" s="672"/>
      <c r="Y75" s="672"/>
      <c r="Z75" s="672"/>
      <c r="AA75" s="672"/>
      <c r="AB75" s="659"/>
      <c r="AC75" s="233"/>
      <c r="AD75" s="233"/>
    </row>
    <row r="76" spans="1:30" ht="26.25" customHeight="1">
      <c r="A76" s="233"/>
      <c r="B76" s="358" t="s">
        <v>181</v>
      </c>
      <c r="C76" s="672"/>
      <c r="D76" s="672"/>
      <c r="E76" s="672"/>
      <c r="F76" s="672"/>
      <c r="G76" s="672"/>
      <c r="H76" s="672"/>
      <c r="I76" s="672"/>
      <c r="J76" s="672"/>
      <c r="K76" s="672"/>
      <c r="L76" s="672"/>
      <c r="M76" s="672"/>
      <c r="N76" s="672"/>
      <c r="O76" s="672"/>
      <c r="P76" s="672"/>
      <c r="Q76" s="672"/>
      <c r="R76" s="672"/>
      <c r="S76" s="672"/>
      <c r="T76" s="672"/>
      <c r="U76" s="672"/>
      <c r="V76" s="672"/>
      <c r="W76" s="672"/>
      <c r="X76" s="672"/>
      <c r="Y76" s="672"/>
      <c r="Z76" s="672"/>
      <c r="AA76" s="672"/>
      <c r="AB76" s="659"/>
      <c r="AC76" s="233"/>
      <c r="AD76" s="266"/>
    </row>
    <row r="77" spans="1:30" ht="12.75" customHeight="1">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row>
    <row r="78" spans="1:30" ht="12.75" customHeight="1">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row>
    <row r="79" spans="1:30" ht="12.75" customHeight="1">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row>
    <row r="80" spans="1:30" ht="12.75" customHeight="1">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row>
    <row r="81" spans="1:30" ht="12.75" customHeight="1">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row>
    <row r="82" spans="1:30" ht="12.75" customHeight="1">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row>
    <row r="83" spans="1:30" ht="12.75" customHeight="1">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row>
    <row r="84" spans="1:30" ht="12.75" customHeight="1">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row>
    <row r="85" spans="1:30" ht="12.75" customHeight="1">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row>
    <row r="86" spans="1:30" ht="12.75" customHeight="1">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row>
    <row r="87" spans="1:30" ht="12.75" customHeight="1">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row>
    <row r="88" spans="1:30" ht="12.75" customHeight="1">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row>
    <row r="89" spans="1:30" ht="12.75" customHeight="1">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row>
    <row r="90" spans="1:30" ht="12.75" customHeight="1">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row>
    <row r="91" spans="1:30" ht="12.75" customHeight="1">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row>
    <row r="92" spans="1:30" ht="12.75" customHeight="1">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row>
    <row r="93" spans="1:30" ht="12.75" customHeight="1">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row>
    <row r="94" spans="1:30" ht="12.75" customHeight="1">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row>
    <row r="95" spans="1:30" ht="12.75" customHeight="1">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row>
    <row r="96" spans="1:30" ht="12.75" customHeight="1">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row>
    <row r="97" spans="1:30" ht="12.75" customHeight="1">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row>
    <row r="98" spans="1:30" ht="12.75" customHeight="1">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row>
    <row r="99" spans="1:30" ht="12.75" customHeight="1">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row>
    <row r="100" spans="1:30" ht="12.75" customHeight="1">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row>
    <row r="101" spans="1:30" ht="12.75" customHeight="1">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row>
    <row r="102" spans="1:30" ht="12.75" customHeight="1">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row>
    <row r="103" spans="1:30" ht="12.75" customHeight="1">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row>
    <row r="104" spans="1:30" ht="12.75" customHeight="1">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row>
    <row r="105" spans="1:30" ht="12.75" customHeight="1">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row>
    <row r="106" spans="1:30" ht="12.75" customHeight="1">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row>
    <row r="107" spans="1:30" ht="12.75" customHeight="1">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row>
    <row r="108" spans="1:30" ht="12.75" customHeight="1">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row>
    <row r="109" spans="1:30" ht="12.75" customHeight="1">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row>
    <row r="110" spans="1:30" ht="12.75" customHeight="1">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row>
    <row r="111" spans="1:30" ht="12.75" customHeight="1">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row>
    <row r="112" spans="1:30" ht="12.75" customHeight="1">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row>
    <row r="113" spans="1:30" ht="12.75" customHeight="1">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row>
    <row r="114" spans="1:30" ht="12.75" customHeight="1">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row>
    <row r="115" spans="1:30" ht="12.75" customHeight="1">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row>
    <row r="116" spans="1:30" ht="12.75" customHeight="1">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row>
    <row r="117" spans="1:30" ht="12.75" customHeight="1">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row>
    <row r="118" spans="1:30" ht="12.75" customHeight="1">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row>
    <row r="119" spans="1:30" ht="12.75" customHeight="1">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row>
    <row r="120" spans="1:30" ht="12.75" customHeight="1">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row>
    <row r="121" spans="1:30" ht="12.75" customHeight="1">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row>
    <row r="122" spans="1:30" ht="12.75" customHeight="1">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row>
    <row r="123" spans="1:30" ht="12.75" customHeight="1">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row>
    <row r="124" spans="1:30" ht="12.75" customHeight="1">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row>
    <row r="125" spans="1:30" ht="12.75" customHeight="1">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row>
    <row r="126" spans="1:30" ht="12.75" customHeight="1">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row>
    <row r="127" spans="1:30" ht="12.75" customHeight="1">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row>
    <row r="128" spans="1:30" ht="12.75" customHeight="1">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row>
    <row r="129" spans="1:30" ht="12.75" customHeight="1">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row>
    <row r="130" spans="1:30" ht="12.75" customHeight="1">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row>
    <row r="131" spans="1:30" ht="12.75" customHeight="1">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row>
    <row r="132" spans="1:30" ht="12.75" customHeight="1">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row>
    <row r="133" spans="1:30" ht="12.75" customHeight="1">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row>
    <row r="134" spans="1:30" ht="12.75" customHeight="1">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row>
    <row r="135" spans="1:30" ht="12.75" customHeight="1">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row>
    <row r="136" spans="1:30" ht="12.75" customHeight="1">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row>
    <row r="137" spans="1:30" ht="12.75" customHeight="1">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row>
    <row r="138" spans="1:30" ht="12.75" customHeight="1">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row>
    <row r="139" spans="1:30" ht="12.75" customHeight="1">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row>
    <row r="140" spans="1:30" ht="12.75" customHeight="1">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row>
    <row r="141" spans="1:30" ht="12.75" customHeight="1">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row>
    <row r="142" spans="1:30" ht="12.75" customHeight="1">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row>
    <row r="143" spans="1:30" ht="12.75" customHeight="1">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row>
    <row r="144" spans="1:30" ht="12.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row>
    <row r="145" spans="1:30" ht="12.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row>
    <row r="146" spans="1:30" ht="12.75" customHeight="1">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row>
    <row r="147" spans="1:30" ht="12.75" customHeight="1">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row>
    <row r="148" spans="1:30" ht="12.75" customHeight="1">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row>
    <row r="149" spans="1:30" ht="12.75" customHeight="1">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row>
    <row r="150" spans="1:30" ht="12.75" customHeight="1">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row>
    <row r="151" spans="1:30" ht="12.75" customHeight="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row>
    <row r="152" spans="1:30" ht="12.75" customHeight="1">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row>
    <row r="153" spans="1:30" ht="12.75"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row>
    <row r="154" spans="1:30" ht="12.75" customHeight="1">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row>
    <row r="155" spans="1:30" ht="12.75" customHeight="1">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row>
    <row r="156" spans="1:30" ht="12.75" customHeight="1">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row>
    <row r="157" spans="1:30" ht="12.75" customHeight="1">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row>
    <row r="158" spans="1:30" ht="12.75" customHeight="1">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row>
    <row r="159" spans="1:30" ht="12.75" customHeight="1">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row>
    <row r="160" spans="1:30" ht="12.75" customHeight="1">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row>
    <row r="161" spans="1:30" ht="12.75" customHeight="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row>
    <row r="162" spans="1:30" ht="12.75" customHeight="1">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row>
    <row r="163" spans="1:30" ht="12.75" customHeight="1">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row>
    <row r="164" spans="1:30" ht="12.75" customHeight="1">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row>
    <row r="165" spans="1:30" ht="12.75"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row>
    <row r="166" spans="1:30" ht="12.75" customHeight="1">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row>
    <row r="167" spans="1:30" ht="12.75" customHeight="1">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row>
    <row r="168" spans="1:30" ht="12.75" customHeight="1">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row>
    <row r="169" spans="1:30" ht="12.75" customHeight="1">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row>
    <row r="170" spans="1:30" ht="12.75" customHeight="1">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row>
    <row r="171" spans="1:30" ht="12.75" customHeight="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row>
    <row r="172" spans="1:30" ht="12.75" customHeight="1">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row>
    <row r="173" spans="1:30" ht="12.75" customHeight="1">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row>
    <row r="174" spans="1:30" ht="12.75" customHeight="1">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row>
    <row r="175" spans="1:30" ht="12.75" customHeight="1">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row>
    <row r="176" spans="1:30" ht="12.75" customHeight="1">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row>
    <row r="177" spans="1:30" ht="12.75" customHeight="1">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row>
    <row r="178" spans="1:30" ht="12.75" customHeight="1">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row>
    <row r="179" spans="1:30" ht="12.75" customHeight="1">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row>
    <row r="180" spans="1:30" ht="12.75" customHeight="1">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row>
    <row r="181" spans="1:30" ht="12.75" customHeight="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row>
    <row r="182" spans="1:30" ht="12.75" customHeight="1">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row>
    <row r="183" spans="1:30" ht="12.75" customHeight="1">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row>
    <row r="184" spans="1:30" ht="12.75" customHeight="1">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row>
    <row r="185" spans="1:30" ht="12.75" customHeight="1">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row>
    <row r="186" spans="1:30" ht="12.75" customHeight="1">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row>
    <row r="187" spans="1:30" ht="12.75" customHeight="1">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row>
    <row r="188" spans="1:30" ht="12.75" customHeight="1">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row>
    <row r="189" spans="1:30" ht="12.75" customHeight="1">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row>
    <row r="190" spans="1:30" ht="12.75" customHeight="1">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row>
    <row r="191" spans="1:30" ht="12.75" customHeight="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row>
    <row r="192" spans="1:30" ht="12.75" customHeight="1">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row>
    <row r="193" spans="1:30" ht="12.75" customHeight="1">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row>
    <row r="194" spans="1:30" ht="12.75" customHeight="1">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row>
    <row r="195" spans="1:30" ht="12.75" customHeight="1">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row>
    <row r="196" spans="1:30" ht="12.75" customHeight="1">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row>
    <row r="197" spans="1:30" ht="12.75" customHeight="1">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row>
    <row r="198" spans="1:30" ht="12.75" customHeight="1">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row>
    <row r="199" spans="1:30" ht="12.75" customHeight="1">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row>
    <row r="200" spans="1:30" ht="12.75" customHeight="1">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row>
    <row r="201" spans="1:30" ht="12.75" customHeight="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row>
    <row r="202" spans="1:30" ht="12.75" customHeight="1">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row>
    <row r="203" spans="1:30" ht="12.75" customHeight="1">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row>
    <row r="204" spans="1:30" ht="12.75" customHeight="1">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row>
    <row r="205" spans="1:30" ht="12.75" customHeight="1">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row>
    <row r="206" spans="1:30" ht="12.75" customHeight="1">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row>
    <row r="207" spans="1:30" ht="12.75" customHeight="1">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row>
    <row r="208" spans="1:30" ht="12.75" customHeight="1">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row>
    <row r="209" spans="1:30" ht="12.75" customHeight="1">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row>
    <row r="210" spans="1:30" ht="12.75" customHeight="1">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row>
    <row r="211" spans="1:30" ht="12.75" customHeight="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row>
    <row r="212" spans="1:30" ht="12.75" customHeight="1">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row>
    <row r="213" spans="1:30" ht="12.75" customHeight="1">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row>
    <row r="214" spans="1:30" ht="12.75" customHeight="1">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row>
    <row r="215" spans="1:30" ht="12.75" customHeight="1">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row>
    <row r="216" spans="1:30" ht="12.75" customHeight="1">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row>
    <row r="217" spans="1:30" ht="12.75" customHeight="1">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row>
    <row r="218" spans="1:30" ht="12.75" customHeight="1">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row>
    <row r="219" spans="1:30" ht="12.75" customHeight="1">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row>
    <row r="220" spans="1:30" ht="12.75" customHeight="1">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row>
    <row r="221" spans="1:30" ht="12.75" customHeight="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row>
    <row r="222" spans="1:30" ht="12.75" customHeight="1">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row>
    <row r="223" spans="1:30" ht="12.75" customHeight="1">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row>
    <row r="224" spans="1:30" ht="12.75" customHeight="1">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row>
    <row r="225" spans="1:30" ht="12.75" customHeight="1">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row>
    <row r="226" spans="1:30" ht="12.75" customHeight="1">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row>
    <row r="227" spans="1:30" ht="12.75" customHeight="1">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row>
    <row r="228" spans="1:30" ht="12.75" customHeight="1">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row>
    <row r="229" spans="1:30" ht="12.75" customHeight="1">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row>
    <row r="230" spans="1:30" ht="12.75" customHeight="1">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row>
    <row r="231" spans="1:30" ht="12.75" customHeight="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row>
    <row r="232" spans="1:30" ht="12.75" customHeight="1">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row>
    <row r="233" spans="1:30" ht="12.75" customHeight="1">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row>
    <row r="234" spans="1:30" ht="12.75" customHeight="1">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row>
    <row r="235" spans="1:30" ht="12.75" customHeight="1">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row>
    <row r="236" spans="1:30" ht="12.75" customHeight="1">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row>
    <row r="237" spans="1:30" ht="12.75" customHeight="1">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row>
    <row r="238" spans="1:30" ht="12.75" customHeight="1">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row>
    <row r="239" spans="1:30" ht="12.75" customHeight="1">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row>
    <row r="240" spans="1:30" ht="12.75" customHeight="1">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row>
    <row r="241" spans="1:30" ht="12.75" customHeight="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row>
    <row r="242" spans="1:30" ht="12.75" customHeight="1">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row>
    <row r="243" spans="1:30" ht="12.75" customHeight="1">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row>
    <row r="244" spans="1:30" ht="12.75" customHeight="1">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row>
    <row r="245" spans="1:30" ht="12.75" customHeight="1">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row>
    <row r="246" spans="1:30" ht="12.75" customHeight="1">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row>
    <row r="247" spans="1:30" ht="12.75" customHeight="1">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row>
    <row r="248" spans="1:30" ht="12.75" customHeight="1">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row>
    <row r="249" spans="1:30" ht="12.75" customHeight="1">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row>
    <row r="250" spans="1:30" ht="12.75"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row>
    <row r="251" spans="1:30" ht="12.75" customHeight="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row>
    <row r="252" spans="1:30" ht="12.75" customHeight="1">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row>
    <row r="253" spans="1:30" ht="12.75" customHeight="1">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row>
    <row r="254" spans="1:30" ht="12.75" customHeight="1">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row>
    <row r="255" spans="1:30" ht="12.75" customHeight="1">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row>
    <row r="256" spans="1:30" ht="12.75" customHeight="1">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row>
    <row r="257" spans="1:30" ht="12.75" customHeight="1">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row>
    <row r="258" spans="1:30" ht="12.75" customHeight="1">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row>
    <row r="259" spans="1:30" ht="12.75" customHeight="1">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row>
    <row r="260" spans="1:30" ht="12.75" customHeight="1">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row>
    <row r="261" spans="1:30" ht="12.75" customHeight="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row>
    <row r="262" spans="1:30" ht="12.75" customHeight="1">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row>
    <row r="263" spans="1:30" ht="12.75" customHeight="1">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row>
    <row r="264" spans="1:30" ht="12.75" customHeight="1">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row>
    <row r="265" spans="1:30" ht="12.75" customHeight="1">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row>
    <row r="266" spans="1:30" ht="12.75" customHeight="1">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row>
    <row r="267" spans="1:30" ht="12.75" customHeight="1">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row>
    <row r="268" spans="1:30" ht="12.75" customHeight="1">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row>
    <row r="269" spans="1:30" ht="12.75" customHeight="1">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row>
    <row r="270" spans="1:30" ht="12.75" customHeight="1">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row>
    <row r="271" spans="1:30" ht="12.75" customHeight="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row>
    <row r="272" spans="1:30" ht="12.75" customHeight="1">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row>
    <row r="273" spans="1:30" ht="12.75" customHeight="1">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row>
    <row r="274" spans="1:30" ht="12.75" customHeight="1">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row>
    <row r="275" spans="1:30" ht="12.75" customHeight="1">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row>
    <row r="276" spans="1:30" ht="12.75" customHeight="1">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row>
    <row r="277" spans="1:30" ht="12.75" customHeight="1">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row>
    <row r="278" spans="1:30" ht="12.75" customHeight="1">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row>
    <row r="279" spans="1:30" ht="12.75" customHeight="1">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row>
    <row r="280" spans="1:30" ht="12.75" customHeight="1">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row>
    <row r="281" spans="1:30" ht="12.75" customHeight="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row>
    <row r="282" spans="1:30" ht="12.75" customHeight="1">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row>
    <row r="283" spans="1:30" ht="12.75" customHeight="1">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row>
    <row r="284" spans="1:30" ht="12.75" customHeight="1">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row>
    <row r="285" spans="1:30" ht="12.75" customHeight="1">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row>
    <row r="286" spans="1:30" ht="12.75" customHeight="1">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row>
    <row r="287" spans="1:30" ht="12.75" customHeight="1">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row>
    <row r="288" spans="1:30" ht="12.75" customHeight="1">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row>
    <row r="289" spans="1:30" ht="12.75" customHeight="1">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row>
    <row r="290" spans="1:30" ht="12.75" customHeight="1">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row>
    <row r="291" spans="1:30" ht="12.75" customHeight="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row>
    <row r="292" spans="1:30" ht="12.75" customHeight="1">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row>
    <row r="293" spans="1:30" ht="12.75" customHeight="1">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row>
    <row r="294" spans="1:30" ht="12.75" customHeight="1">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row>
    <row r="295" spans="1:30" ht="12.75" customHeight="1">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row>
    <row r="296" spans="1:30" ht="12.75" customHeight="1">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row>
    <row r="297" spans="1:30" ht="12.75" customHeight="1">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row>
    <row r="298" spans="1:30" ht="12.75" customHeight="1">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row>
    <row r="299" spans="1:30" ht="12.75" customHeight="1">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row>
    <row r="300" spans="1:30" ht="12.75" customHeight="1">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row>
    <row r="301" spans="1:30" ht="12.75" customHeight="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row>
    <row r="302" spans="1:30" ht="12.75" customHeight="1">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row>
    <row r="303" spans="1:30" ht="12.75" customHeight="1">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row>
    <row r="304" spans="1:30" ht="12.75" customHeight="1">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row>
    <row r="305" spans="1:30" ht="12.75" customHeight="1">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row>
    <row r="306" spans="1:30" ht="12.75" customHeight="1">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row>
    <row r="307" spans="1:30" ht="12.75" customHeight="1">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row>
    <row r="308" spans="1:30" ht="12.75" customHeight="1">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row>
    <row r="309" spans="1:30" ht="12.75" customHeight="1">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row>
    <row r="310" spans="1:30" ht="12.75" customHeight="1">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row>
    <row r="311" spans="1:30" ht="12.75" customHeight="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row>
    <row r="312" spans="1:30" ht="12.75" customHeight="1">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row>
    <row r="313" spans="1:30" ht="12.75" customHeight="1">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row>
    <row r="314" spans="1:30" ht="12.75" customHeight="1">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row>
    <row r="315" spans="1:30" ht="12.75" customHeight="1">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row>
    <row r="316" spans="1:30" ht="12.75" customHeight="1">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row>
    <row r="317" spans="1:30" ht="12.75" customHeight="1">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row>
    <row r="318" spans="1:30" ht="12.75" customHeight="1">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row>
    <row r="319" spans="1:30" ht="12.75" customHeight="1">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row>
    <row r="320" spans="1:30" ht="12.75" customHeight="1">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row>
    <row r="321" spans="1:30" ht="12.75" customHeight="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row>
    <row r="322" spans="1:30" ht="12.75" customHeight="1">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row>
    <row r="323" spans="1:30" ht="12.75" customHeight="1">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row>
    <row r="324" spans="1:30" ht="12.75" customHeight="1">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row>
    <row r="325" spans="1:30" ht="12.75" customHeight="1">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row>
    <row r="326" spans="1:30" ht="12.75" customHeight="1">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row>
    <row r="327" spans="1:30" ht="12.75" customHeight="1">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row>
    <row r="328" spans="1:30" ht="12.75" customHeight="1">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row>
    <row r="329" spans="1:30" ht="12.75" customHeight="1">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row>
    <row r="330" spans="1:30" ht="12.75" customHeight="1">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row>
    <row r="331" spans="1:30" ht="12.75" customHeight="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row>
    <row r="332" spans="1:30" ht="12.75" customHeight="1">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row>
    <row r="333" spans="1:30" ht="12.75" customHeight="1">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row>
    <row r="334" spans="1:30" ht="12.75" customHeight="1">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row>
    <row r="335" spans="1:30" ht="12.75"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row>
    <row r="336" spans="1:30" ht="12.75" customHeight="1">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row>
    <row r="337" spans="1:30" ht="12.75" customHeight="1">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row>
    <row r="338" spans="1:30" ht="12.75" customHeight="1">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row>
    <row r="339" spans="1:30" ht="12.75" customHeight="1">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row>
    <row r="340" spans="1:30" ht="12.75" customHeight="1">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row>
    <row r="341" spans="1:30" ht="12.75" customHeight="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row>
    <row r="342" spans="1:30" ht="12.75" customHeight="1">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row>
    <row r="343" spans="1:30" ht="12.75" customHeight="1">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row>
    <row r="344" spans="1:30" ht="12.75" customHeight="1">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row>
    <row r="345" spans="1:30" ht="12.75" customHeight="1">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row>
    <row r="346" spans="1:30" ht="12.75" customHeight="1">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row>
    <row r="347" spans="1:30" ht="12.75" customHeight="1">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row>
    <row r="348" spans="1:30" ht="12.75" customHeight="1">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row>
    <row r="349" spans="1:30" ht="12.75" customHeight="1">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row>
    <row r="350" spans="1:30" ht="12.75" customHeight="1">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row>
    <row r="351" spans="1:30" ht="12.75" customHeight="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row>
    <row r="352" spans="1:30" ht="12.75" customHeight="1">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row>
    <row r="353" spans="1:30" ht="12.75" customHeight="1">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row>
    <row r="354" spans="1:30" ht="12.75" customHeight="1">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row>
    <row r="355" spans="1:30" ht="12.75" customHeight="1">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row>
    <row r="356" spans="1:30" ht="12.75" customHeight="1">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row>
    <row r="357" spans="1:30" ht="12.75" customHeight="1">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row>
    <row r="358" spans="1:30" ht="12.75" customHeight="1">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row>
    <row r="359" spans="1:30" ht="12.75" customHeight="1">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row>
    <row r="360" spans="1:30" ht="12.75" customHeight="1">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row>
    <row r="361" spans="1:30" ht="12.75" customHeight="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row>
    <row r="362" spans="1:30" ht="12.75" customHeight="1">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row>
    <row r="363" spans="1:30" ht="12.75" customHeight="1">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row>
    <row r="364" spans="1:30" ht="12.75" customHeight="1">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row>
    <row r="365" spans="1:30" ht="12.75" customHeight="1">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row>
    <row r="366" spans="1:30" ht="12.75" customHeight="1">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row>
    <row r="367" spans="1:30" ht="12.75" customHeight="1">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row>
    <row r="368" spans="1:30" ht="12.75" customHeight="1">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row>
    <row r="369" spans="1:30" ht="12.75" customHeight="1">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row>
    <row r="370" spans="1:30" ht="12.75" customHeight="1">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row>
    <row r="371" spans="1:30" ht="12.75" customHeight="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row>
    <row r="372" spans="1:30" ht="12.75" customHeight="1">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row>
    <row r="373" spans="1:30" ht="12.75" customHeight="1">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row>
    <row r="374" spans="1:30" ht="12.75" customHeight="1">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row>
    <row r="375" spans="1:30" ht="12.75" customHeight="1">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row>
    <row r="376" spans="1:30" ht="12.75" customHeight="1">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row>
    <row r="377" spans="1:30" ht="12.75" customHeight="1">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row>
    <row r="378" spans="1:30" ht="12.75" customHeight="1">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row>
    <row r="379" spans="1:30" ht="12.75" customHeight="1">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row>
    <row r="380" spans="1:30" ht="12.75" customHeight="1">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row>
    <row r="381" spans="1:30" ht="12.75" customHeight="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row>
    <row r="382" spans="1:30" ht="12.75" customHeight="1">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row>
    <row r="383" spans="1:30" ht="12.75" customHeight="1">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row>
    <row r="384" spans="1:30" ht="12.75" customHeight="1">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row>
    <row r="385" spans="1:30" ht="12.75" customHeight="1">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row>
    <row r="386" spans="1:30" ht="12.75" customHeight="1">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row>
    <row r="387" spans="1:30" ht="12.75" customHeight="1">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row>
    <row r="388" spans="1:30" ht="12.75" customHeight="1">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row>
    <row r="389" spans="1:30" ht="12.75" customHeight="1">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row>
    <row r="390" spans="1:30" ht="12.75" customHeight="1">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row>
    <row r="391" spans="1:30" ht="12.75" customHeight="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row>
    <row r="392" spans="1:30" ht="12.75" customHeight="1">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row>
    <row r="393" spans="1:30" ht="12.75" customHeight="1">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row>
    <row r="394" spans="1:30" ht="12.75" customHeight="1">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row>
    <row r="395" spans="1:30" ht="12.75" customHeight="1">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row>
    <row r="396" spans="1:30" ht="12.75" customHeight="1">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row>
    <row r="397" spans="1:30" ht="12.75" customHeight="1">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row>
    <row r="398" spans="1:30" ht="12.75" customHeight="1">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row>
    <row r="399" spans="1:30" ht="12.75" customHeight="1">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row>
    <row r="400" spans="1:30" ht="12.75" customHeight="1">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row>
    <row r="401" spans="1:30" ht="12.75" customHeight="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row>
    <row r="402" spans="1:30" ht="12.75" customHeight="1">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row>
    <row r="403" spans="1:30" ht="12.75" customHeight="1">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row>
    <row r="404" spans="1:30" ht="12.75" customHeight="1">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row>
    <row r="405" spans="1:30" ht="12.75" customHeight="1">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row>
    <row r="406" spans="1:30" ht="12.75" customHeight="1">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row>
    <row r="407" spans="1:30" ht="12.75" customHeight="1">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row>
    <row r="408" spans="1:30" ht="12.75" customHeight="1">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row>
    <row r="409" spans="1:30" ht="12.75" customHeight="1">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row>
    <row r="410" spans="1:30" ht="12.75" customHeight="1">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row>
    <row r="411" spans="1:30" ht="12.75" customHeight="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row>
    <row r="412" spans="1:30" ht="12.75" customHeight="1">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row>
    <row r="413" spans="1:30" ht="12.75" customHeight="1">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row>
    <row r="414" spans="1:30" ht="12.75" customHeight="1">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row>
    <row r="415" spans="1:30" ht="12.75" customHeight="1">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row>
    <row r="416" spans="1:30" ht="12.75" customHeight="1">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row>
    <row r="417" spans="1:30" ht="12.75" customHeight="1">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row>
    <row r="418" spans="1:30" ht="12.75" customHeight="1">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row>
    <row r="419" spans="1:30" ht="12.75" customHeight="1">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row>
    <row r="420" spans="1:30" ht="12.75"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row>
    <row r="421" spans="1:30" ht="12.75" customHeight="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row>
    <row r="422" spans="1:30" ht="12.75" customHeight="1">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row>
    <row r="423" spans="1:30" ht="12.75" customHeight="1">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row>
    <row r="424" spans="1:30" ht="12.75" customHeight="1">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row>
    <row r="425" spans="1:30" ht="12.75" customHeight="1">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row>
    <row r="426" spans="1:30" ht="12.75" customHeight="1">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row>
    <row r="427" spans="1:30" ht="12.75" customHeight="1">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row>
    <row r="428" spans="1:30" ht="12.75" customHeight="1">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row>
    <row r="429" spans="1:30" ht="12.75" customHeight="1">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row>
    <row r="430" spans="1:30" ht="12.75" customHeight="1">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row>
    <row r="431" spans="1:30" ht="12.75" customHeight="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row>
    <row r="432" spans="1:30" ht="12.75" customHeight="1">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row>
    <row r="433" spans="1:30" ht="12.75" customHeight="1">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row>
    <row r="434" spans="1:30" ht="12.75" customHeight="1">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row>
    <row r="435" spans="1:30" ht="12.75" customHeight="1">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row>
    <row r="436" spans="1:30" ht="12.75" customHeight="1">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row>
    <row r="437" spans="1:30" ht="12.75" customHeight="1">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row>
    <row r="438" spans="1:30" ht="12.75" customHeight="1">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row>
    <row r="439" spans="1:30" ht="12.75" customHeight="1">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row>
    <row r="440" spans="1:30" ht="12.75" customHeight="1">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row>
    <row r="441" spans="1:30" ht="12.75" customHeight="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row>
    <row r="442" spans="1:30" ht="12.75" customHeight="1">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row>
    <row r="443" spans="1:30" ht="12.75" customHeight="1">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row>
    <row r="444" spans="1:30" ht="12.75" customHeight="1">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row>
    <row r="445" spans="1:30" ht="12.75" customHeight="1">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row>
    <row r="446" spans="1:30" ht="12.75" customHeight="1">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row>
    <row r="447" spans="1:30" ht="12.75" customHeight="1">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row>
    <row r="448" spans="1:30" ht="12.75" customHeight="1">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row>
    <row r="449" spans="1:30" ht="12.75" customHeight="1">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row>
    <row r="450" spans="1:30" ht="12.75" customHeight="1">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row>
    <row r="451" spans="1:30" ht="12.75" customHeight="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row>
    <row r="452" spans="1:30" ht="12.75" customHeight="1">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row>
    <row r="453" spans="1:30" ht="12.75" customHeight="1">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row>
    <row r="454" spans="1:30" ht="12.75" customHeight="1">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row>
    <row r="455" spans="1:30" ht="12.75" customHeight="1">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row>
    <row r="456" spans="1:30" ht="12.75" customHeight="1">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row>
    <row r="457" spans="1:30" ht="12.75" customHeight="1">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row>
    <row r="458" spans="1:30" ht="12.75" customHeight="1">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row>
    <row r="459" spans="1:30" ht="12.75" customHeight="1">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row>
    <row r="460" spans="1:30" ht="12.75" customHeight="1">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row>
    <row r="461" spans="1:30" ht="12.75" customHeight="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row>
    <row r="462" spans="1:30" ht="12.75" customHeight="1">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row>
    <row r="463" spans="1:30" ht="12.75" customHeight="1">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row>
    <row r="464" spans="1:30" ht="12.75" customHeight="1">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row>
    <row r="465" spans="1:30" ht="12.75" customHeight="1">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row>
    <row r="466" spans="1:30" ht="12.75" customHeight="1">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row>
    <row r="467" spans="1:30" ht="12.75" customHeight="1">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row>
    <row r="468" spans="1:30" ht="12.75" customHeight="1">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row>
    <row r="469" spans="1:30" ht="12.75" customHeight="1">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row>
    <row r="470" spans="1:30" ht="12.75" customHeight="1">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row>
    <row r="471" spans="1:30" ht="12.75" customHeight="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row>
    <row r="472" spans="1:30" ht="12.75" customHeight="1">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row>
    <row r="473" spans="1:30" ht="12.75" customHeight="1">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row>
    <row r="474" spans="1:30" ht="12.75" customHeight="1">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row>
    <row r="475" spans="1:30" ht="12.75" customHeight="1">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row>
    <row r="476" spans="1:30" ht="12.75" customHeight="1">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row>
    <row r="477" spans="1:30" ht="12.75" customHeight="1">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row>
    <row r="478" spans="1:30" ht="12.75" customHeight="1">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row>
    <row r="479" spans="1:30" ht="12.75" customHeight="1">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row>
    <row r="480" spans="1:30" ht="12.75" customHeight="1">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row>
    <row r="481" spans="1:30" ht="12.75" customHeight="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row>
    <row r="482" spans="1:30" ht="12.75" customHeight="1">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row>
    <row r="483" spans="1:30" ht="12.75" customHeight="1">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row>
    <row r="484" spans="1:30" ht="12.75" customHeight="1">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row>
    <row r="485" spans="1:30" ht="12.75" customHeight="1">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row>
    <row r="486" spans="1:30" ht="12.75" customHeight="1">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row>
    <row r="487" spans="1:30" ht="12.75" customHeight="1">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row>
    <row r="488" spans="1:30" ht="12.75" customHeight="1">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row>
    <row r="489" spans="1:30" ht="12.75" customHeight="1">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row>
    <row r="490" spans="1:30" ht="12.75" customHeight="1">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row>
    <row r="491" spans="1:30" ht="12.75" customHeight="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row>
    <row r="492" spans="1:30" ht="12.75" customHeight="1">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row>
    <row r="493" spans="1:30" ht="12.75" customHeight="1">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row>
    <row r="494" spans="1:30" ht="12.75" customHeight="1">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row>
    <row r="495" spans="1:30" ht="12.75" customHeight="1">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row>
    <row r="496" spans="1:30" ht="12.75" customHeight="1">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row>
    <row r="497" spans="1:30" ht="12.75" customHeight="1">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row>
    <row r="498" spans="1:30" ht="12.75" customHeight="1">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row>
    <row r="499" spans="1:30" ht="12.75" customHeight="1">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row>
    <row r="500" spans="1:30" ht="12.75" customHeight="1">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row>
    <row r="501" spans="1:30" ht="12.75" customHeight="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row>
    <row r="502" spans="1:30" ht="12.75" customHeight="1">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row>
    <row r="503" spans="1:30" ht="12.75" customHeight="1">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row>
    <row r="504" spans="1:30" ht="12.75" customHeight="1">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row>
    <row r="505" spans="1:30" ht="12.75" customHeight="1">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row>
    <row r="506" spans="1:30" ht="12.75" customHeight="1">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row>
    <row r="507" spans="1:30" ht="12.75" customHeight="1">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row>
    <row r="508" spans="1:30" ht="12.75" customHeight="1">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row>
    <row r="509" spans="1:30" ht="12.75" customHeight="1">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row>
    <row r="510" spans="1:30" ht="12.75" customHeight="1">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row>
    <row r="511" spans="1:30" ht="12.75" customHeight="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row>
    <row r="512" spans="1:30" ht="12.75" customHeight="1">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row>
    <row r="513" spans="1:30" ht="12.75" customHeight="1">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row>
    <row r="514" spans="1:30" ht="12.75" customHeight="1">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row>
    <row r="515" spans="1:30" ht="12.75" customHeight="1">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row>
    <row r="516" spans="1:30" ht="12.75" customHeight="1">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row>
    <row r="517" spans="1:30" ht="12.75" customHeight="1">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row>
    <row r="518" spans="1:30" ht="12.75" customHeight="1">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row>
    <row r="519" spans="1:30" ht="12.75" customHeight="1">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row>
    <row r="520" spans="1:30" ht="12.75" customHeight="1">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row>
    <row r="521" spans="1:30" ht="12.75" customHeight="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row>
    <row r="522" spans="1:30" ht="12.75" customHeight="1">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row>
    <row r="523" spans="1:30" ht="12.75" customHeight="1">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row>
    <row r="524" spans="1:30" ht="12.75" customHeight="1">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row>
    <row r="525" spans="1:30" ht="12.75" customHeight="1">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row>
    <row r="526" spans="1:30" ht="12.75" customHeight="1">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row>
    <row r="527" spans="1:30" ht="12.75" customHeight="1">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row>
    <row r="528" spans="1:30" ht="12.75" customHeight="1">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row>
    <row r="529" spans="1:30" ht="12.75" customHeight="1">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row>
    <row r="530" spans="1:30" ht="12.75" customHeight="1">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row>
    <row r="531" spans="1:30" ht="12.75" customHeight="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row>
    <row r="532" spans="1:30" ht="12.75" customHeight="1">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row>
    <row r="533" spans="1:30" ht="12.75" customHeight="1">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row>
    <row r="534" spans="1:30" ht="12.75" customHeight="1">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row>
    <row r="535" spans="1:30" ht="12.75" customHeight="1">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row>
    <row r="536" spans="1:30" ht="12.75" customHeight="1">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row>
    <row r="537" spans="1:30" ht="12.75" customHeight="1">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row>
    <row r="538" spans="1:30" ht="12.75" customHeight="1">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row>
    <row r="539" spans="1:30" ht="12.75" customHeight="1">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row>
    <row r="540" spans="1:30" ht="12.75" customHeight="1">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row>
    <row r="541" spans="1:30" ht="12.75" customHeight="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row>
    <row r="542" spans="1:30" ht="12.75" customHeight="1">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row>
    <row r="543" spans="1:30" ht="12.75" customHeight="1">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row>
    <row r="544" spans="1:30" ht="12.75" customHeight="1">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row>
    <row r="545" spans="1:30" ht="12.75" customHeight="1">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row>
    <row r="546" spans="1:30" ht="12.75" customHeight="1">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row>
    <row r="547" spans="1:30" ht="12.75" customHeight="1">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row>
    <row r="548" spans="1:30" ht="12.75" customHeight="1">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row>
    <row r="549" spans="1:30" ht="12.75" customHeight="1">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row>
    <row r="550" spans="1:30" ht="12.75" customHeight="1">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row>
    <row r="551" spans="1:30" ht="12.75" customHeight="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row>
    <row r="552" spans="1:30" ht="12.75" customHeight="1">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row>
    <row r="553" spans="1:30" ht="12.75" customHeight="1">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row>
    <row r="554" spans="1:30" ht="12.75" customHeight="1">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row>
    <row r="555" spans="1:30" ht="12.75" customHeight="1">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row>
    <row r="556" spans="1:30" ht="12.75" customHeight="1">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row>
    <row r="557" spans="1:30" ht="12.75" customHeight="1">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row>
    <row r="558" spans="1:30" ht="12.75" customHeight="1">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row>
    <row r="559" spans="1:30" ht="12.75" customHeight="1">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row>
    <row r="560" spans="1:30" ht="12.75" customHeight="1">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row>
    <row r="561" spans="1:30" ht="12.75" customHeight="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row>
    <row r="562" spans="1:30" ht="12.75" customHeight="1">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row>
    <row r="563" spans="1:30" ht="12.75" customHeight="1">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row>
    <row r="564" spans="1:30" ht="12.75" customHeight="1">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row>
    <row r="565" spans="1:30" ht="12.75" customHeight="1">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row>
    <row r="566" spans="1:30" ht="12.75" customHeight="1">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row>
    <row r="567" spans="1:30" ht="12.75" customHeight="1">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row>
    <row r="568" spans="1:30" ht="12.75" customHeight="1">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row>
    <row r="569" spans="1:30" ht="12.75" customHeight="1">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row>
    <row r="570" spans="1:30" ht="12.75" customHeight="1">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row>
    <row r="571" spans="1:30" ht="12.75" customHeight="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row>
    <row r="572" spans="1:30" ht="12.75" customHeight="1">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row>
    <row r="573" spans="1:30" ht="12.75" customHeight="1">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row>
    <row r="574" spans="1:30" ht="12.75" customHeight="1">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row>
    <row r="575" spans="1:30" ht="12.75" customHeight="1">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row>
    <row r="576" spans="1:30" ht="12.75" customHeight="1">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row>
    <row r="577" spans="1:30" ht="12.75" customHeight="1">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row>
    <row r="578" spans="1:30" ht="12.75" customHeight="1">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row>
    <row r="579" spans="1:30" ht="12.75" customHeight="1">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row>
    <row r="580" spans="1:30" ht="12.75" customHeight="1">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row>
    <row r="581" spans="1:30" ht="12.75" customHeight="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row>
    <row r="582" spans="1:30" ht="12.75" customHeight="1">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row>
    <row r="583" spans="1:30" ht="12.75" customHeight="1">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row>
    <row r="584" spans="1:30" ht="12.75" customHeight="1">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row>
    <row r="585" spans="1:30" ht="12.75" customHeight="1">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row>
    <row r="586" spans="1:30" ht="12.75" customHeight="1">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row>
    <row r="587" spans="1:30" ht="12.75" customHeight="1">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row>
    <row r="588" spans="1:30" ht="12.75" customHeight="1">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row>
    <row r="589" spans="1:30" ht="12.75" customHeight="1">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row>
    <row r="590" spans="1:30" ht="12.75" customHeight="1">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row>
    <row r="591" spans="1:30" ht="12.75" customHeight="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row>
    <row r="592" spans="1:30" ht="12.75" customHeight="1">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row>
    <row r="593" spans="1:30" ht="12.75" customHeight="1">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row>
    <row r="594" spans="1:30" ht="12.75" customHeight="1">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row>
    <row r="595" spans="1:30" ht="12.75" customHeight="1">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row>
    <row r="596" spans="1:30" ht="12.75" customHeight="1">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row>
    <row r="597" spans="1:30" ht="12.75" customHeight="1">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row>
    <row r="598" spans="1:30" ht="12.75" customHeight="1">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row>
    <row r="599" spans="1:30" ht="12.75" customHeight="1">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row>
    <row r="600" spans="1:30" ht="12.75" customHeight="1">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row>
    <row r="601" spans="1:30" ht="12.75" customHeight="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row>
    <row r="602" spans="1:30" ht="12.75" customHeight="1">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row>
    <row r="603" spans="1:30" ht="12.75" customHeight="1">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row>
    <row r="604" spans="1:30" ht="12.75" customHeight="1">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row>
    <row r="605" spans="1:30" ht="12.75" customHeight="1">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row>
    <row r="606" spans="1:30" ht="12.75" customHeight="1">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row>
    <row r="607" spans="1:30" ht="12.75" customHeight="1">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row>
    <row r="608" spans="1:30" ht="12.75" customHeight="1">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row>
    <row r="609" spans="1:30" ht="12.75" customHeight="1">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row>
    <row r="610" spans="1:30" ht="12.75" customHeight="1">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row>
    <row r="611" spans="1:30" ht="12.75" customHeight="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row>
    <row r="612" spans="1:30" ht="12.75" customHeight="1">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row>
    <row r="613" spans="1:30" ht="12.75" customHeight="1">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row>
    <row r="614" spans="1:30" ht="12.75" customHeight="1">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row>
    <row r="615" spans="1:30" ht="12.75" customHeight="1">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row>
    <row r="616" spans="1:30" ht="12.75" customHeight="1">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row>
    <row r="617" spans="1:30" ht="12.75" customHeight="1">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row>
    <row r="618" spans="1:30" ht="12.75" customHeight="1">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row>
    <row r="619" spans="1:30" ht="12.75" customHeight="1">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row>
    <row r="620" spans="1:30" ht="12.75" customHeight="1">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row>
    <row r="621" spans="1:30" ht="12.75" customHeight="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row>
    <row r="622" spans="1:30" ht="12.75" customHeight="1">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row>
    <row r="623" spans="1:30" ht="12.75" customHeight="1">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row>
    <row r="624" spans="1:30" ht="12.75" customHeight="1">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row>
    <row r="625" spans="1:30" ht="12.75" customHeight="1">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row>
    <row r="626" spans="1:30" ht="12.75" customHeight="1">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row>
    <row r="627" spans="1:30" ht="12.75" customHeight="1">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row>
    <row r="628" spans="1:30" ht="12.75" customHeight="1">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row>
    <row r="629" spans="1:30" ht="12.75" customHeight="1">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row>
    <row r="630" spans="1:30" ht="12.75" customHeight="1">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row>
    <row r="631" spans="1:30" ht="12.75" customHeight="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row>
    <row r="632" spans="1:30" ht="12.75" customHeight="1">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row>
    <row r="633" spans="1:30" ht="12.75" customHeight="1">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row>
    <row r="634" spans="1:30" ht="12.75" customHeight="1">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row>
    <row r="635" spans="1:30" ht="12.75" customHeight="1">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row>
    <row r="636" spans="1:30" ht="12.75" customHeight="1">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row>
    <row r="637" spans="1:30" ht="12.75" customHeight="1">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row>
    <row r="638" spans="1:30" ht="12.75" customHeight="1">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row>
    <row r="639" spans="1:30" ht="12.75" customHeight="1">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row>
    <row r="640" spans="1:30" ht="12.75" customHeight="1">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row>
    <row r="641" spans="1:30" ht="12.75" customHeight="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row>
    <row r="642" spans="1:30" ht="12.75" customHeight="1">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row>
    <row r="643" spans="1:30" ht="12.75" customHeight="1">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row>
    <row r="644" spans="1:30" ht="12.75" customHeight="1">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row>
    <row r="645" spans="1:30" ht="12.75" customHeight="1">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row>
    <row r="646" spans="1:30" ht="12.75" customHeight="1">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row>
    <row r="647" spans="1:30" ht="12.75" customHeight="1">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row>
    <row r="648" spans="1:30" ht="12.75" customHeight="1">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row>
    <row r="649" spans="1:30" ht="12.75" customHeight="1">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row>
    <row r="650" spans="1:30" ht="12.75" customHeight="1">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row>
    <row r="651" spans="1:30" ht="12.75" customHeight="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row>
    <row r="652" spans="1:30" ht="12.75" customHeight="1">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row>
    <row r="653" spans="1:30" ht="12.75" customHeight="1">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row>
    <row r="654" spans="1:30" ht="12.75" customHeight="1">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row>
    <row r="655" spans="1:30" ht="12.75" customHeight="1">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row>
    <row r="656" spans="1:30" ht="12.75" customHeight="1">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row>
    <row r="657" spans="1:30" ht="12.75" customHeight="1">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row>
    <row r="658" spans="1:30" ht="12.75" customHeight="1">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row>
    <row r="659" spans="1:30" ht="12.75" customHeight="1">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row>
    <row r="660" spans="1:30" ht="12.75" customHeight="1">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row>
    <row r="661" spans="1:30" ht="12.75" customHeight="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row>
    <row r="662" spans="1:30" ht="12.75" customHeight="1">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row>
    <row r="663" spans="1:30" ht="12.75" customHeight="1">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row>
    <row r="664" spans="1:30" ht="12.75" customHeight="1">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row>
    <row r="665" spans="1:30" ht="12.75" customHeight="1">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row>
    <row r="666" spans="1:30" ht="12.75" customHeight="1">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row>
    <row r="667" spans="1:30" ht="12.75" customHeight="1">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row>
    <row r="668" spans="1:30" ht="12.75" customHeight="1">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row>
    <row r="669" spans="1:30" ht="12.75" customHeight="1">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row>
    <row r="670" spans="1:30" ht="12.75" customHeight="1">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row>
    <row r="671" spans="1:30" ht="12.75" customHeight="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row>
    <row r="672" spans="1:30" ht="12.75" customHeight="1">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row>
    <row r="673" spans="1:30" ht="12.75" customHeight="1">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row>
    <row r="674" spans="1:30" ht="12.75" customHeight="1">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row>
    <row r="675" spans="1:30" ht="12.75" customHeight="1">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row>
    <row r="676" spans="1:30" ht="12.75" customHeight="1">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row>
    <row r="677" spans="1:30" ht="12.75" customHeight="1">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row>
    <row r="678" spans="1:30" ht="12.75" customHeight="1">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row>
    <row r="679" spans="1:30" ht="12.75" customHeight="1">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row>
    <row r="680" spans="1:30" ht="12.75" customHeight="1">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row>
    <row r="681" spans="1:30" ht="12.75" customHeight="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row>
    <row r="682" spans="1:30" ht="12.75" customHeight="1">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row>
    <row r="683" spans="1:30" ht="12.75" customHeight="1">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row>
    <row r="684" spans="1:30" ht="12.75" customHeight="1">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row>
    <row r="685" spans="1:30" ht="12.75" customHeight="1">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row>
    <row r="686" spans="1:30" ht="12.75" customHeight="1">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row>
    <row r="687" spans="1:30" ht="12.75" customHeight="1">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row>
    <row r="688" spans="1:30" ht="12.75" customHeight="1">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row>
    <row r="689" spans="1:30" ht="12.75" customHeight="1">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row>
    <row r="690" spans="1:30" ht="12.75" customHeight="1">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row>
    <row r="691" spans="1:30" ht="12.75" customHeight="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row>
    <row r="692" spans="1:30" ht="12.75" customHeight="1">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row>
    <row r="693" spans="1:30" ht="12.75" customHeight="1">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row>
    <row r="694" spans="1:30" ht="12.75" customHeight="1">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row>
    <row r="695" spans="1:30" ht="12.75" customHeight="1">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row>
    <row r="696" spans="1:30" ht="12.75" customHeight="1">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row>
    <row r="697" spans="1:30" ht="12.75" customHeight="1">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row>
    <row r="698" spans="1:30" ht="12.75" customHeight="1">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row>
    <row r="699" spans="1:30" ht="12.75" customHeight="1">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row>
    <row r="700" spans="1:30" ht="12.75" customHeight="1">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row>
    <row r="701" spans="1:30" ht="12.75" customHeight="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row>
    <row r="702" spans="1:30" ht="12.75" customHeight="1">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row>
    <row r="703" spans="1:30" ht="12.75" customHeight="1">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row>
    <row r="704" spans="1:30" ht="12.75" customHeight="1">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row>
    <row r="705" spans="1:30" ht="12.75" customHeight="1">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row>
    <row r="706" spans="1:30" ht="12.75" customHeight="1">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row>
    <row r="707" spans="1:30" ht="12.75" customHeight="1">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row>
    <row r="708" spans="1:30" ht="12.75" customHeight="1">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row>
    <row r="709" spans="1:30" ht="12.75" customHeight="1">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row>
    <row r="710" spans="1:30" ht="12.75" customHeight="1">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row>
    <row r="711" spans="1:30" ht="12.75" customHeight="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row>
    <row r="712" spans="1:30" ht="12.75" customHeight="1">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row>
    <row r="713" spans="1:30" ht="12.75" customHeight="1">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row>
    <row r="714" spans="1:30" ht="12.75" customHeight="1">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row>
    <row r="715" spans="1:30" ht="12.75" customHeight="1">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row>
    <row r="716" spans="1:30" ht="12.75" customHeight="1">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row>
    <row r="717" spans="1:30" ht="12.75" customHeight="1">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row>
    <row r="718" spans="1:30" ht="12.75" customHeight="1">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row>
    <row r="719" spans="1:30" ht="12.75" customHeight="1">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row>
    <row r="720" spans="1:30" ht="12.75" customHeight="1">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row>
    <row r="721" spans="1:30" ht="12.75" customHeight="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row>
    <row r="722" spans="1:30" ht="12.75" customHeight="1">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row>
    <row r="723" spans="1:30" ht="12.75" customHeight="1">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row>
    <row r="724" spans="1:30" ht="12.75" customHeight="1">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row>
    <row r="725" spans="1:30" ht="12.75" customHeight="1">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row>
    <row r="726" spans="1:30" ht="12.75" customHeight="1">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row>
    <row r="727" spans="1:30" ht="12.75" customHeight="1">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row>
    <row r="728" spans="1:30" ht="12.75" customHeight="1">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row>
    <row r="729" spans="1:30" ht="12.75" customHeight="1">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row>
    <row r="730" spans="1:30" ht="12.75" customHeight="1">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row>
    <row r="731" spans="1:30" ht="12.75" customHeight="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row>
    <row r="732" spans="1:30" ht="12.75" customHeight="1">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row>
    <row r="733" spans="1:30" ht="12.75" customHeight="1">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row>
    <row r="734" spans="1:30" ht="12.75" customHeight="1">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row>
    <row r="735" spans="1:30" ht="12.75" customHeight="1">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row>
    <row r="736" spans="1:30" ht="12.75" customHeight="1">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row>
    <row r="737" spans="1:30" ht="12.75" customHeight="1">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row>
    <row r="738" spans="1:30" ht="12.75" customHeight="1">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row>
    <row r="739" spans="1:30" ht="12.75" customHeight="1">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row>
    <row r="740" spans="1:30" ht="12.75" customHeight="1">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row>
    <row r="741" spans="1:30" ht="12.75" customHeight="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row>
    <row r="742" spans="1:30" ht="12.75" customHeight="1">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row>
    <row r="743" spans="1:30" ht="12.75" customHeight="1">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row>
    <row r="744" spans="1:30" ht="12.75" customHeight="1">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row>
    <row r="745" spans="1:30" ht="12.75" customHeight="1">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row>
    <row r="746" spans="1:30" ht="12.75" customHeight="1">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row>
    <row r="747" spans="1:30" ht="12.75" customHeight="1">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row>
    <row r="748" spans="1:30" ht="12.75" customHeight="1">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row>
    <row r="749" spans="1:30" ht="12.75" customHeight="1">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row>
    <row r="750" spans="1:30" ht="12.75" customHeight="1">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row>
    <row r="751" spans="1:30" ht="12.75" customHeight="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row>
    <row r="752" spans="1:30" ht="12.75" customHeight="1">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row>
    <row r="753" spans="1:30" ht="12.75" customHeight="1">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row>
    <row r="754" spans="1:30" ht="12.75" customHeight="1">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row>
    <row r="755" spans="1:30" ht="12.75" customHeight="1">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row>
    <row r="756" spans="1:30" ht="12.75" customHeight="1">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row>
    <row r="757" spans="1:30" ht="12.75" customHeight="1">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row>
    <row r="758" spans="1:30" ht="12.75" customHeight="1">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row>
    <row r="759" spans="1:30" ht="12.75" customHeight="1">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row>
    <row r="760" spans="1:30" ht="12.75" customHeight="1">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row>
    <row r="761" spans="1:30" ht="12.75" customHeight="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row>
    <row r="762" spans="1:30" ht="12.75" customHeight="1">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row>
    <row r="763" spans="1:30" ht="12.75" customHeight="1">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row>
    <row r="764" spans="1:30" ht="12.75" customHeight="1">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row>
    <row r="765" spans="1:30" ht="12.75" customHeight="1">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row>
    <row r="766" spans="1:30" ht="12.75" customHeight="1">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row>
    <row r="767" spans="1:30" ht="12.75" customHeight="1">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row>
    <row r="768" spans="1:30" ht="12.75" customHeight="1">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row>
    <row r="769" spans="1:30" ht="12.75" customHeight="1">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row>
    <row r="770" spans="1:30" ht="12.75" customHeight="1">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row>
    <row r="771" spans="1:30" ht="12.75" customHeight="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row>
    <row r="772" spans="1:30" ht="12.75" customHeight="1">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row>
    <row r="773" spans="1:30" ht="12.75" customHeight="1">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row>
    <row r="774" spans="1:30" ht="12.75" customHeight="1">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row>
    <row r="775" spans="1:30" ht="12.75" customHeight="1">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row>
    <row r="776" spans="1:30" ht="12.75" customHeight="1">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row>
    <row r="777" spans="1:30" ht="12.75" customHeight="1">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row>
    <row r="778" spans="1:30" ht="12.75" customHeight="1">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row>
    <row r="779" spans="1:30" ht="12.75" customHeight="1">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row>
    <row r="780" spans="1:30" ht="12.75" customHeight="1">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row>
    <row r="781" spans="1:30" ht="12.75" customHeight="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row>
    <row r="782" spans="1:30" ht="12.75" customHeight="1">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row>
    <row r="783" spans="1:30" ht="12.75" customHeight="1">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row>
    <row r="784" spans="1:30" ht="12.75" customHeight="1">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row>
    <row r="785" spans="1:30" ht="12.75" customHeight="1">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row>
    <row r="786" spans="1:30" ht="12.75" customHeight="1">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row>
    <row r="787" spans="1:30" ht="12.75" customHeight="1">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row>
    <row r="788" spans="1:30" ht="12.75" customHeight="1">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row>
    <row r="789" spans="1:30" ht="12.75" customHeight="1">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row>
    <row r="790" spans="1:30" ht="12.75" customHeight="1">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row>
    <row r="791" spans="1:30" ht="12.75" customHeight="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row>
    <row r="792" spans="1:30" ht="12.75" customHeight="1">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row>
    <row r="793" spans="1:30" ht="12.75" customHeight="1">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row>
    <row r="794" spans="1:30" ht="12.75" customHeight="1">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row>
    <row r="795" spans="1:30" ht="12.75" customHeight="1">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row>
    <row r="796" spans="1:30" ht="12.75" customHeight="1">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row>
    <row r="797" spans="1:30" ht="12.75" customHeight="1">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row>
    <row r="798" spans="1:30" ht="12.75" customHeight="1">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row>
    <row r="799" spans="1:30" ht="12.75" customHeight="1">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row>
    <row r="800" spans="1:30" ht="12.75" customHeight="1">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row>
    <row r="801" spans="1:30" ht="12.75" customHeight="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row>
    <row r="802" spans="1:30" ht="12.75" customHeight="1">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row>
    <row r="803" spans="1:30" ht="12.75" customHeight="1">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row>
    <row r="804" spans="1:30" ht="12.75" customHeight="1">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row>
    <row r="805" spans="1:30" ht="12.75" customHeight="1">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row>
    <row r="806" spans="1:30" ht="12.75" customHeight="1">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row>
    <row r="807" spans="1:30" ht="12.75" customHeight="1">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row>
    <row r="808" spans="1:30" ht="12.75" customHeight="1">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row>
    <row r="809" spans="1:30" ht="12.75" customHeight="1">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row>
    <row r="810" spans="1:30" ht="12.75" customHeight="1">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row>
    <row r="811" spans="1:30" ht="12.75" customHeight="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row>
    <row r="812" spans="1:30" ht="12.75" customHeight="1">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row>
    <row r="813" spans="1:30" ht="12.75" customHeight="1">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row>
    <row r="814" spans="1:30" ht="12.75" customHeight="1">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row>
    <row r="815" spans="1:30" ht="12.75" customHeight="1">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row>
    <row r="816" spans="1:30" ht="12.75" customHeight="1">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row>
    <row r="817" spans="1:30" ht="12.75" customHeight="1">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row>
    <row r="818" spans="1:30" ht="12.75" customHeight="1">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row>
    <row r="819" spans="1:30" ht="12.75" customHeight="1">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row>
    <row r="820" spans="1:30" ht="12.75" customHeight="1">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row>
    <row r="821" spans="1:30" ht="12.75" customHeight="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row>
    <row r="822" spans="1:30" ht="12.75" customHeight="1">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row>
    <row r="823" spans="1:30" ht="12.75" customHeight="1">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row>
    <row r="824" spans="1:30" ht="12.75" customHeight="1">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row>
    <row r="825" spans="1:30" ht="12.75" customHeight="1">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row>
    <row r="826" spans="1:30" ht="12.75" customHeight="1">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row>
    <row r="827" spans="1:30" ht="12.75" customHeight="1">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row>
    <row r="828" spans="1:30" ht="12.75" customHeight="1">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row>
    <row r="829" spans="1:30" ht="12.75" customHeight="1">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row>
    <row r="830" spans="1:30" ht="12.75" customHeight="1">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row>
    <row r="831" spans="1:30" ht="12.75" customHeight="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row>
    <row r="832" spans="1:30" ht="12.75" customHeight="1">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row>
    <row r="833" spans="1:30" ht="12.75" customHeight="1">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row>
    <row r="834" spans="1:30" ht="12.75" customHeight="1">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row>
    <row r="835" spans="1:30" ht="12.75" customHeight="1">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row>
    <row r="836" spans="1:30" ht="12.75" customHeight="1">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row>
    <row r="837" spans="1:30" ht="12.75" customHeight="1">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row>
    <row r="838" spans="1:30" ht="12.75" customHeight="1">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row>
    <row r="839" spans="1:30" ht="12.75" customHeight="1">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row>
    <row r="840" spans="1:30" ht="12.75" customHeight="1">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row>
    <row r="841" spans="1:30" ht="12.75" customHeight="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row>
    <row r="842" spans="1:30" ht="12.75" customHeight="1">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row>
    <row r="843" spans="1:30" ht="12.75" customHeight="1">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row>
    <row r="844" spans="1:30" ht="12.75" customHeight="1">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row>
    <row r="845" spans="1:30" ht="12.75" customHeight="1">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row>
    <row r="846" spans="1:30" ht="12.75" customHeight="1">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row>
    <row r="847" spans="1:30" ht="12.75" customHeight="1">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row>
    <row r="848" spans="1:30" ht="12.75" customHeight="1">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row>
    <row r="849" spans="1:30" ht="12.75" customHeight="1">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row>
    <row r="850" spans="1:30" ht="12.75" customHeight="1">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row>
    <row r="851" spans="1:30" ht="12.75" customHeight="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row>
    <row r="852" spans="1:30" ht="12.75" customHeight="1">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row>
    <row r="853" spans="1:30" ht="12.75" customHeight="1">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row>
    <row r="854" spans="1:30" ht="12.75" customHeight="1">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row>
    <row r="855" spans="1:30" ht="12.75" customHeight="1">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row>
    <row r="856" spans="1:30" ht="12.75" customHeight="1">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row>
    <row r="857" spans="1:30" ht="12.75" customHeight="1">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row>
    <row r="858" spans="1:30" ht="12.75" customHeight="1">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row>
    <row r="859" spans="1:30" ht="12.75" customHeight="1">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row>
    <row r="860" spans="1:30" ht="12.75" customHeight="1">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row>
    <row r="861" spans="1:30" ht="12.75" customHeight="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row>
    <row r="862" spans="1:30" ht="12.75" customHeight="1">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row>
    <row r="863" spans="1:30" ht="12.75" customHeight="1">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row>
    <row r="864" spans="1:30" ht="12.75" customHeight="1">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row>
    <row r="865" spans="1:30" ht="12.75" customHeight="1">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row>
    <row r="866" spans="1:30" ht="12.75" customHeight="1">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row>
    <row r="867" spans="1:30" ht="12.75" customHeight="1">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row>
    <row r="868" spans="1:30" ht="12.75" customHeight="1">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row>
    <row r="869" spans="1:30" ht="12.75" customHeight="1">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row>
    <row r="870" spans="1:30" ht="12.75" customHeight="1">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row>
    <row r="871" spans="1:30" ht="12.75" customHeight="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row>
    <row r="872" spans="1:30" ht="12.75" customHeight="1">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row>
    <row r="873" spans="1:30" ht="12.75" customHeight="1">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row>
    <row r="874" spans="1:30" ht="12.75" customHeight="1">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row>
    <row r="875" spans="1:30" ht="12.75" customHeight="1">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row>
    <row r="876" spans="1:30" ht="12.75" customHeight="1">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row>
    <row r="877" spans="1:30" ht="12.75" customHeight="1">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row>
    <row r="878" spans="1:30" ht="12.75" customHeight="1">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row>
    <row r="879" spans="1:30" ht="12.75" customHeight="1">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row>
    <row r="880" spans="1:30" ht="12.75" customHeight="1">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row>
    <row r="881" spans="1:30" ht="12.75" customHeight="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row>
    <row r="882" spans="1:30" ht="12.75" customHeight="1">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row>
    <row r="883" spans="1:30" ht="12.75" customHeight="1">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row>
    <row r="884" spans="1:30" ht="12.75" customHeight="1">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row>
    <row r="885" spans="1:30" ht="12.75" customHeight="1">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row>
    <row r="886" spans="1:30" ht="12.75" customHeight="1">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row>
    <row r="887" spans="1:30" ht="12.75" customHeight="1">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row>
    <row r="888" spans="1:30" ht="12.75" customHeight="1">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row>
    <row r="889" spans="1:30" ht="12.75" customHeight="1">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row>
    <row r="890" spans="1:30" ht="12.75" customHeight="1">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row>
    <row r="891" spans="1:30" ht="12.75" customHeight="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row>
    <row r="892" spans="1:30" ht="12.75" customHeight="1">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row>
    <row r="893" spans="1:30" ht="12.75" customHeight="1">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row>
    <row r="894" spans="1:30" ht="12.75" customHeight="1">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row>
    <row r="895" spans="1:30" ht="12.75" customHeight="1">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row>
    <row r="896" spans="1:30" ht="12.75" customHeight="1">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row>
    <row r="897" spans="1:30" ht="12.75" customHeight="1">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row>
    <row r="898" spans="1:30" ht="12.75" customHeight="1">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row>
    <row r="899" spans="1:30" ht="12.75" customHeight="1">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row>
    <row r="900" spans="1:30" ht="12.75" customHeight="1">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row>
    <row r="901" spans="1:30" ht="12.75" customHeight="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row>
    <row r="902" spans="1:30" ht="12.75" customHeight="1">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row>
    <row r="903" spans="1:30" ht="12.75" customHeight="1">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row>
    <row r="904" spans="1:30" ht="12.75" customHeight="1">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row>
    <row r="905" spans="1:30" ht="12.75" customHeight="1">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row>
    <row r="906" spans="1:30" ht="12.75" customHeight="1">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row>
    <row r="907" spans="1:30" ht="12.75" customHeight="1">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row>
    <row r="908" spans="1:30" ht="12.75" customHeight="1">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row>
    <row r="909" spans="1:30" ht="12.75" customHeight="1">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row>
    <row r="910" spans="1:30" ht="12.75" customHeight="1">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row>
    <row r="911" spans="1:30" ht="12.75" customHeight="1">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row>
    <row r="912" spans="1:30" ht="12.75" customHeight="1">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row>
    <row r="913" spans="1:30" ht="12.75" customHeight="1">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row>
    <row r="914" spans="1:30" ht="12.75" customHeight="1">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row>
    <row r="915" spans="1:30" ht="12.75" customHeight="1">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row>
    <row r="916" spans="1:30" ht="12.75" customHeight="1">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row>
    <row r="917" spans="1:30" ht="12.75" customHeight="1">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row>
    <row r="918" spans="1:30" ht="12.75" customHeight="1">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row>
    <row r="919" spans="1:30" ht="12.75" customHeight="1">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row>
    <row r="920" spans="1:30" ht="12.75" customHeight="1">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row>
    <row r="921" spans="1:30" ht="12.75" customHeight="1">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row>
    <row r="922" spans="1:30" ht="12.75" customHeight="1">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row>
    <row r="923" spans="1:30" ht="12.75" customHeight="1">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row>
    <row r="924" spans="1:30" ht="12.75" customHeight="1">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row>
    <row r="925" spans="1:30" ht="12.75" customHeight="1">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row>
    <row r="926" spans="1:30" ht="12.75" customHeight="1">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row>
    <row r="927" spans="1:30" ht="12.75" customHeight="1">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row>
    <row r="928" spans="1:30" ht="12.75" customHeight="1">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row>
    <row r="929" spans="1:30" ht="12.75" customHeight="1">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row>
    <row r="930" spans="1:30" ht="12.75" customHeight="1">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row>
    <row r="931" spans="1:30" ht="12.75" customHeight="1">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row>
    <row r="932" spans="1:30" ht="12.75" customHeight="1">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row>
    <row r="933" spans="1:30" ht="12.75" customHeight="1">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row>
    <row r="934" spans="1:30" ht="12.75" customHeight="1">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row>
    <row r="935" spans="1:30" ht="12.75" customHeight="1">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row>
    <row r="936" spans="1:30" ht="12.75" customHeight="1">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row>
    <row r="937" spans="1:30" ht="12.75" customHeight="1">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row>
    <row r="938" spans="1:30" ht="12.75" customHeight="1">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row>
    <row r="939" spans="1:30" ht="12.75" customHeight="1">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row>
    <row r="940" spans="1:30" ht="12.75" customHeight="1">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row>
    <row r="941" spans="1:30" ht="12.75" customHeight="1">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row>
    <row r="942" spans="1:30" ht="12.75" customHeight="1">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row>
    <row r="943" spans="1:30" ht="12.75" customHeight="1">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row>
    <row r="944" spans="1:30" ht="12.75" customHeight="1">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row>
    <row r="945" spans="1:30" ht="12.75" customHeight="1">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row>
    <row r="946" spans="1:30" ht="12.75" customHeight="1">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row>
    <row r="947" spans="1:30" ht="12.75" customHeight="1">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row>
    <row r="948" spans="1:30" ht="12.75" customHeight="1">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row>
    <row r="949" spans="1:30" ht="12.75" customHeight="1">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row>
    <row r="950" spans="1:30" ht="12.75" customHeight="1">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row>
    <row r="951" spans="1:30" ht="12.75" customHeight="1">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row>
    <row r="952" spans="1:30" ht="12.75" customHeight="1">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row>
    <row r="953" spans="1:30" ht="12.75" customHeight="1">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row>
    <row r="954" spans="1:30" ht="12.75" customHeight="1">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row>
    <row r="955" spans="1:30" ht="12.75" customHeight="1">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row>
    <row r="956" spans="1:30" ht="12.75" customHeight="1">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row>
    <row r="957" spans="1:30" ht="12.75" customHeight="1">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row>
    <row r="958" spans="1:30" ht="12.75" customHeight="1">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row>
    <row r="959" spans="1:30" ht="12.75" customHeight="1">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row>
    <row r="960" spans="1:30" ht="12.75" customHeight="1">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row>
    <row r="961" spans="1:30" ht="12.75" customHeight="1">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row>
    <row r="962" spans="1:30" ht="12.75" customHeight="1">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row>
    <row r="963" spans="1:30" ht="12.75" customHeight="1">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row>
    <row r="964" spans="1:30" ht="12.75" customHeight="1">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row>
    <row r="965" spans="1:30" ht="12.75" customHeight="1">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row>
    <row r="966" spans="1:30" ht="12.75" customHeight="1">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row>
    <row r="967" spans="1:30" ht="12.75" customHeight="1">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row>
    <row r="968" spans="1:30" ht="12.75" customHeight="1">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row>
    <row r="969" spans="1:30" ht="12.75" customHeight="1">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row>
    <row r="970" spans="1:30" ht="12.75" customHeight="1">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row>
    <row r="971" spans="1:30" ht="12.75" customHeight="1">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row>
    <row r="972" spans="1:30" ht="12.75" customHeight="1">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row>
    <row r="973" spans="1:30" ht="12.75" customHeight="1">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row>
    <row r="974" spans="1:30" ht="12.75" customHeight="1">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row>
    <row r="975" spans="1:30" ht="12.75" customHeight="1">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row>
    <row r="976" spans="1:30" ht="12.75" customHeight="1">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row>
    <row r="977" spans="1:30" ht="12.75" customHeight="1">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row>
    <row r="978" spans="1:30" ht="12.75" customHeight="1">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row>
    <row r="979" spans="1:30" ht="12.75" customHeight="1">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row>
    <row r="980" spans="1:30" ht="12.75" customHeight="1">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row>
    <row r="981" spans="1:30" ht="12.75" customHeight="1">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row>
    <row r="982" spans="1:30" ht="12.75" customHeight="1">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row>
    <row r="983" spans="1:30" ht="12.75" customHeight="1">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row>
    <row r="984" spans="1:30" ht="12.75" customHeight="1">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row>
    <row r="985" spans="1:30" ht="12.75" customHeight="1">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row>
    <row r="986" spans="1:30" ht="12.75" customHeight="1">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row>
    <row r="987" spans="1:30" ht="12.75" customHeight="1">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row>
    <row r="988" spans="1:30" ht="12.75" customHeight="1">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row>
    <row r="989" spans="1:30" ht="12.75" customHeight="1">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row>
    <row r="990" spans="1:30" ht="12.75" customHeight="1">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row>
    <row r="991" spans="1:30" ht="12.75" customHeight="1">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row>
    <row r="992" spans="1:30" ht="12.75" customHeight="1">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row>
    <row r="993" spans="1:30" ht="12.75" customHeight="1">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row>
    <row r="994" spans="1:30" ht="12.75" customHeight="1">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row>
    <row r="995" spans="1:30" ht="12.75" customHeight="1">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row>
    <row r="996" spans="1:30" ht="12.75" customHeight="1">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row>
    <row r="997" spans="1:30" ht="12.75" customHeight="1">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row>
    <row r="998" spans="1:30" ht="12.75" customHeight="1">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row>
    <row r="999" spans="1:30" ht="12.75" customHeight="1">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row>
    <row r="1000" spans="1:30" ht="12.75" customHeight="1">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O125"/>
  <sheetViews>
    <sheetView showGridLines="0" topLeftCell="F1" zoomScale="60" zoomScaleNormal="60" workbookViewId="0">
      <selection activeCell="N27" sqref="N27"/>
    </sheetView>
  </sheetViews>
  <sheetFormatPr defaultColWidth="10.85546875" defaultRowHeight="14.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9" customFormat="1" ht="32.25" customHeight="1" thickBot="1">
      <c r="A1" s="424"/>
      <c r="B1" s="405" t="s">
        <v>182</v>
      </c>
      <c r="C1" s="406"/>
      <c r="D1" s="406"/>
      <c r="E1" s="406"/>
      <c r="F1" s="406"/>
      <c r="G1" s="406"/>
      <c r="H1" s="406"/>
      <c r="I1" s="406"/>
      <c r="J1" s="406"/>
      <c r="K1" s="406"/>
      <c r="L1" s="407"/>
      <c r="M1" s="402" t="s">
        <v>183</v>
      </c>
      <c r="N1" s="403"/>
      <c r="O1" s="404"/>
    </row>
    <row r="2" spans="1:15" s="149" customFormat="1" ht="30.75" customHeight="1" thickBot="1">
      <c r="A2" s="425"/>
      <c r="B2" s="408" t="s">
        <v>184</v>
      </c>
      <c r="C2" s="409"/>
      <c r="D2" s="409"/>
      <c r="E2" s="409"/>
      <c r="F2" s="409"/>
      <c r="G2" s="409"/>
      <c r="H2" s="409"/>
      <c r="I2" s="409"/>
      <c r="J2" s="409"/>
      <c r="K2" s="409"/>
      <c r="L2" s="410"/>
      <c r="M2" s="402" t="s">
        <v>185</v>
      </c>
      <c r="N2" s="403"/>
      <c r="O2" s="404"/>
    </row>
    <row r="3" spans="1:15" s="149" customFormat="1" ht="24" customHeight="1" thickBot="1">
      <c r="A3" s="425"/>
      <c r="B3" s="408" t="s">
        <v>186</v>
      </c>
      <c r="C3" s="409"/>
      <c r="D3" s="409"/>
      <c r="E3" s="409"/>
      <c r="F3" s="409"/>
      <c r="G3" s="409"/>
      <c r="H3" s="409"/>
      <c r="I3" s="409"/>
      <c r="J3" s="409"/>
      <c r="K3" s="409"/>
      <c r="L3" s="410"/>
      <c r="M3" s="402" t="s">
        <v>187</v>
      </c>
      <c r="N3" s="403"/>
      <c r="O3" s="404"/>
    </row>
    <row r="4" spans="1:15" s="149" customFormat="1" ht="21.75" customHeight="1" thickBot="1">
      <c r="A4" s="426"/>
      <c r="B4" s="411" t="s">
        <v>188</v>
      </c>
      <c r="C4" s="412"/>
      <c r="D4" s="412"/>
      <c r="E4" s="412"/>
      <c r="F4" s="412"/>
      <c r="G4" s="412"/>
      <c r="H4" s="412"/>
      <c r="I4" s="412"/>
      <c r="J4" s="412"/>
      <c r="K4" s="412"/>
      <c r="L4" s="413"/>
      <c r="M4" s="402" t="s">
        <v>189</v>
      </c>
      <c r="N4" s="403"/>
      <c r="O4" s="404"/>
    </row>
    <row r="5" spans="1:15" s="149" customFormat="1" ht="21.75" customHeight="1" thickBot="1">
      <c r="A5" s="150"/>
      <c r="B5" s="151"/>
      <c r="C5" s="151"/>
      <c r="D5" s="151"/>
      <c r="E5" s="151"/>
      <c r="F5" s="151"/>
      <c r="G5" s="151"/>
      <c r="H5" s="151"/>
      <c r="I5" s="151"/>
      <c r="J5" s="151"/>
      <c r="K5" s="151"/>
      <c r="L5" s="151"/>
      <c r="M5" s="152"/>
      <c r="N5" s="152"/>
      <c r="O5" s="152"/>
    </row>
    <row r="6" spans="1:15" s="149" customFormat="1" ht="21.75" customHeight="1" thickBot="1">
      <c r="A6" s="428" t="s">
        <v>190</v>
      </c>
      <c r="B6" s="204" t="s">
        <v>191</v>
      </c>
      <c r="C6" s="187"/>
      <c r="D6" s="204" t="s">
        <v>192</v>
      </c>
      <c r="E6" s="188"/>
      <c r="F6" s="204" t="s">
        <v>193</v>
      </c>
      <c r="G6" s="188"/>
      <c r="H6" s="204" t="s">
        <v>194</v>
      </c>
      <c r="I6" s="189"/>
      <c r="J6" s="394" t="s">
        <v>195</v>
      </c>
      <c r="K6" s="427"/>
      <c r="L6" s="203" t="s">
        <v>196</v>
      </c>
      <c r="M6" s="391" t="s">
        <v>197</v>
      </c>
      <c r="N6" s="391"/>
      <c r="O6" s="391"/>
    </row>
    <row r="7" spans="1:15" s="149" customFormat="1" ht="21.75" customHeight="1" thickBot="1">
      <c r="A7" s="428"/>
      <c r="B7" s="205" t="s">
        <v>198</v>
      </c>
      <c r="C7" s="190"/>
      <c r="D7" s="204" t="s">
        <v>199</v>
      </c>
      <c r="E7" s="191"/>
      <c r="F7" s="204" t="s">
        <v>200</v>
      </c>
      <c r="G7" s="191"/>
      <c r="H7" s="204" t="s">
        <v>201</v>
      </c>
      <c r="I7" s="189"/>
      <c r="J7" s="394"/>
      <c r="K7" s="427"/>
      <c r="L7" s="203" t="s">
        <v>202</v>
      </c>
      <c r="M7" s="391"/>
      <c r="N7" s="391"/>
      <c r="O7" s="391"/>
    </row>
    <row r="8" spans="1:15" s="149" customFormat="1" ht="21.75" customHeight="1" thickBot="1">
      <c r="A8" s="428"/>
      <c r="B8" s="204" t="s">
        <v>203</v>
      </c>
      <c r="C8" s="187"/>
      <c r="D8" s="204" t="s">
        <v>204</v>
      </c>
      <c r="E8" s="191"/>
      <c r="F8" s="204" t="s">
        <v>205</v>
      </c>
      <c r="G8" s="191"/>
      <c r="H8" s="204" t="s">
        <v>206</v>
      </c>
      <c r="I8" s="189"/>
      <c r="J8" s="394"/>
      <c r="K8" s="427"/>
      <c r="L8" s="203" t="s">
        <v>207</v>
      </c>
      <c r="M8" s="391"/>
      <c r="N8" s="391"/>
      <c r="O8" s="391"/>
    </row>
    <row r="9" spans="1:15" s="149" customFormat="1" ht="21.75" customHeight="1">
      <c r="A9" s="150"/>
      <c r="B9" s="151"/>
      <c r="C9" s="151"/>
      <c r="D9" s="151"/>
      <c r="E9" s="151"/>
      <c r="F9" s="151"/>
      <c r="G9" s="151"/>
      <c r="H9" s="151"/>
      <c r="I9" s="151"/>
      <c r="J9" s="151"/>
      <c r="K9" s="151"/>
      <c r="L9" s="151"/>
      <c r="M9" s="152"/>
      <c r="N9" s="152"/>
      <c r="O9" s="152"/>
    </row>
    <row r="10" spans="1:15" ht="15" customHeight="1" thickBot="1">
      <c r="A10" s="71"/>
      <c r="B10" s="72"/>
      <c r="C10" s="72"/>
      <c r="D10" s="74"/>
      <c r="E10" s="73"/>
      <c r="F10" s="73"/>
      <c r="G10" s="267"/>
      <c r="H10" s="267"/>
      <c r="I10" s="75"/>
      <c r="J10" s="75"/>
      <c r="K10" s="72"/>
      <c r="L10" s="72"/>
      <c r="M10" s="72"/>
      <c r="N10" s="72"/>
      <c r="O10" s="72"/>
    </row>
    <row r="11" spans="1:15" ht="15" customHeight="1">
      <c r="A11" s="430" t="s">
        <v>208</v>
      </c>
      <c r="B11" s="414" t="s">
        <v>209</v>
      </c>
      <c r="C11" s="415"/>
      <c r="D11" s="415"/>
      <c r="E11" s="415"/>
      <c r="F11" s="415"/>
      <c r="G11" s="415"/>
      <c r="H11" s="415"/>
      <c r="I11" s="415"/>
      <c r="J11" s="415"/>
      <c r="K11" s="415"/>
      <c r="L11" s="415"/>
      <c r="M11" s="415"/>
      <c r="N11" s="415"/>
      <c r="O11" s="416"/>
    </row>
    <row r="12" spans="1:15" ht="15" customHeight="1">
      <c r="A12" s="431"/>
      <c r="B12" s="417"/>
      <c r="C12" s="418"/>
      <c r="D12" s="418"/>
      <c r="E12" s="418"/>
      <c r="F12" s="418"/>
      <c r="G12" s="418"/>
      <c r="H12" s="418"/>
      <c r="I12" s="418"/>
      <c r="J12" s="418"/>
      <c r="K12" s="418"/>
      <c r="L12" s="418"/>
      <c r="M12" s="418"/>
      <c r="N12" s="418"/>
      <c r="O12" s="419"/>
    </row>
    <row r="13" spans="1:15" ht="15" customHeight="1" thickBot="1">
      <c r="A13" s="432"/>
      <c r="B13" s="420"/>
      <c r="C13" s="421"/>
      <c r="D13" s="421"/>
      <c r="E13" s="421"/>
      <c r="F13" s="421"/>
      <c r="G13" s="421"/>
      <c r="H13" s="421"/>
      <c r="I13" s="421"/>
      <c r="J13" s="421"/>
      <c r="K13" s="421"/>
      <c r="L13" s="421"/>
      <c r="M13" s="421"/>
      <c r="N13" s="421"/>
      <c r="O13" s="422"/>
    </row>
    <row r="14" spans="1:15" ht="9" customHeight="1" thickBot="1">
      <c r="A14" s="79"/>
      <c r="B14" s="148"/>
      <c r="C14" s="80"/>
      <c r="D14" s="80"/>
      <c r="E14" s="80"/>
      <c r="F14" s="80"/>
      <c r="G14" s="81"/>
      <c r="H14" s="81"/>
      <c r="I14" s="81"/>
      <c r="J14" s="81"/>
      <c r="K14" s="81"/>
      <c r="L14" s="82"/>
      <c r="M14" s="82"/>
      <c r="N14" s="82"/>
      <c r="O14" s="82"/>
    </row>
    <row r="15" spans="1:15" s="83" customFormat="1" ht="37.5" customHeight="1" thickBot="1">
      <c r="A15" s="123" t="s">
        <v>210</v>
      </c>
      <c r="B15" s="423" t="s">
        <v>211</v>
      </c>
      <c r="C15" s="423"/>
      <c r="D15" s="423"/>
      <c r="E15" s="423"/>
      <c r="F15" s="423"/>
      <c r="G15" s="428" t="s">
        <v>212</v>
      </c>
      <c r="H15" s="428"/>
      <c r="I15" s="423" t="s">
        <v>213</v>
      </c>
      <c r="J15" s="423"/>
      <c r="K15" s="423"/>
      <c r="L15" s="423"/>
      <c r="M15" s="423"/>
      <c r="N15" s="423"/>
      <c r="O15" s="423"/>
    </row>
    <row r="16" spans="1:15" ht="9" customHeight="1" thickBot="1">
      <c r="A16" s="79"/>
      <c r="B16" s="81"/>
      <c r="C16" s="80"/>
      <c r="D16" s="80"/>
      <c r="E16" s="80"/>
      <c r="F16" s="80"/>
      <c r="G16" s="81"/>
      <c r="H16" s="81"/>
      <c r="I16" s="81"/>
      <c r="J16" s="81"/>
      <c r="K16" s="81"/>
      <c r="L16" s="82"/>
      <c r="M16" s="82"/>
      <c r="N16" s="82"/>
      <c r="O16" s="82"/>
    </row>
    <row r="17" spans="1:15" ht="65.25" customHeight="1" thickBot="1">
      <c r="A17" s="123" t="s">
        <v>214</v>
      </c>
      <c r="B17" s="423" t="s">
        <v>215</v>
      </c>
      <c r="C17" s="423"/>
      <c r="D17" s="423"/>
      <c r="E17" s="423"/>
      <c r="F17" s="123" t="s">
        <v>216</v>
      </c>
      <c r="G17" s="423" t="s">
        <v>217</v>
      </c>
      <c r="H17" s="423"/>
      <c r="I17" s="423"/>
      <c r="J17" s="123" t="s">
        <v>218</v>
      </c>
      <c r="K17" s="423" t="s">
        <v>219</v>
      </c>
      <c r="L17" s="423"/>
      <c r="M17" s="423"/>
      <c r="N17" s="423"/>
      <c r="O17" s="423"/>
    </row>
    <row r="18" spans="1:15" ht="9" customHeight="1">
      <c r="A18" s="70"/>
      <c r="B18" s="69"/>
      <c r="C18" s="429"/>
      <c r="D18" s="429"/>
      <c r="E18" s="429"/>
      <c r="F18" s="429"/>
      <c r="G18" s="429"/>
      <c r="H18" s="429"/>
      <c r="I18" s="429"/>
      <c r="J18" s="429"/>
      <c r="K18" s="429"/>
      <c r="L18" s="429"/>
      <c r="M18" s="429"/>
      <c r="N18" s="429"/>
      <c r="O18" s="429"/>
    </row>
    <row r="20" spans="1:15" ht="16.5" customHeight="1" thickBot="1">
      <c r="A20" s="146"/>
      <c r="B20" s="147"/>
      <c r="C20" s="147"/>
      <c r="D20" s="147"/>
      <c r="E20" s="147"/>
      <c r="F20" s="147"/>
      <c r="G20" s="147"/>
      <c r="H20" s="147"/>
      <c r="I20" s="147"/>
      <c r="J20" s="147"/>
      <c r="K20" s="147"/>
      <c r="L20" s="147"/>
      <c r="M20" s="147"/>
      <c r="N20" s="147"/>
      <c r="O20" s="147"/>
    </row>
    <row r="21" spans="1:15" ht="32.1" customHeight="1" thickBot="1">
      <c r="A21" s="392" t="s">
        <v>220</v>
      </c>
      <c r="B21" s="393"/>
      <c r="C21" s="393"/>
      <c r="D21" s="393"/>
      <c r="E21" s="393"/>
      <c r="F21" s="393"/>
      <c r="G21" s="393"/>
      <c r="H21" s="393"/>
      <c r="I21" s="393"/>
      <c r="J21" s="393"/>
      <c r="K21" s="393"/>
      <c r="L21" s="393"/>
      <c r="M21" s="393"/>
      <c r="N21" s="393"/>
      <c r="O21" s="394"/>
    </row>
    <row r="22" spans="1:15" ht="32.1" customHeight="1" thickBot="1">
      <c r="A22" s="392" t="s">
        <v>221</v>
      </c>
      <c r="B22" s="393"/>
      <c r="C22" s="393"/>
      <c r="D22" s="393"/>
      <c r="E22" s="393"/>
      <c r="F22" s="393"/>
      <c r="G22" s="393"/>
      <c r="H22" s="393"/>
      <c r="I22" s="393"/>
      <c r="J22" s="393"/>
      <c r="K22" s="393"/>
      <c r="L22" s="393"/>
      <c r="M22" s="393"/>
      <c r="N22" s="393"/>
      <c r="O22" s="394"/>
    </row>
    <row r="23" spans="1:15" ht="32.1" customHeight="1" thickBot="1">
      <c r="A23" s="94"/>
      <c r="B23" s="308" t="s">
        <v>191</v>
      </c>
      <c r="C23" s="308" t="s">
        <v>192</v>
      </c>
      <c r="D23" s="308" t="s">
        <v>193</v>
      </c>
      <c r="E23" s="308" t="s">
        <v>194</v>
      </c>
      <c r="F23" s="308" t="s">
        <v>198</v>
      </c>
      <c r="G23" s="308" t="s">
        <v>199</v>
      </c>
      <c r="H23" s="308" t="s">
        <v>200</v>
      </c>
      <c r="I23" s="308" t="s">
        <v>201</v>
      </c>
      <c r="J23" s="308" t="s">
        <v>203</v>
      </c>
      <c r="K23" s="308" t="s">
        <v>204</v>
      </c>
      <c r="L23" s="308" t="s">
        <v>205</v>
      </c>
      <c r="M23" s="308" t="s">
        <v>206</v>
      </c>
      <c r="N23" s="307" t="s">
        <v>222</v>
      </c>
      <c r="O23" s="307" t="s">
        <v>223</v>
      </c>
    </row>
    <row r="24" spans="1:15" ht="32.1" customHeight="1">
      <c r="A24" s="309" t="s">
        <v>224</v>
      </c>
      <c r="B24" s="86">
        <v>209610000</v>
      </c>
      <c r="C24" s="86">
        <v>0</v>
      </c>
      <c r="D24" s="86">
        <v>26463000</v>
      </c>
      <c r="E24" s="86">
        <v>42101000</v>
      </c>
      <c r="F24" s="86"/>
      <c r="G24" s="86"/>
      <c r="H24" s="86"/>
      <c r="I24" s="86"/>
      <c r="J24" s="86"/>
      <c r="K24" s="86"/>
      <c r="L24" s="86"/>
      <c r="M24" s="86"/>
      <c r="N24" s="86">
        <f>SUM(B24:M24)</f>
        <v>278174000</v>
      </c>
      <c r="O24" s="87"/>
    </row>
    <row r="25" spans="1:15" ht="32.1" customHeight="1">
      <c r="A25" s="88" t="s">
        <v>225</v>
      </c>
      <c r="B25" s="89"/>
      <c r="C25" s="89"/>
      <c r="D25" s="89"/>
      <c r="E25" s="89"/>
      <c r="F25" s="89"/>
      <c r="G25" s="89"/>
      <c r="H25" s="89"/>
      <c r="I25" s="89"/>
      <c r="J25" s="89"/>
      <c r="K25" s="89"/>
      <c r="L25" s="89"/>
      <c r="M25" s="89"/>
      <c r="N25" s="89">
        <f t="shared" ref="N25:N29" si="0">SUM(B25:M25)</f>
        <v>0</v>
      </c>
      <c r="O25" s="122">
        <f>+(B25+C25+D25+E25+F25+G25+H25+I25+J25+K25+L25+M25)/N24</f>
        <v>0</v>
      </c>
    </row>
    <row r="26" spans="1:15" ht="32.1" customHeight="1">
      <c r="A26" s="88" t="s">
        <v>226</v>
      </c>
      <c r="B26" s="89"/>
      <c r="C26" s="89"/>
      <c r="D26" s="89"/>
      <c r="E26" s="89"/>
      <c r="F26" s="89"/>
      <c r="G26" s="89"/>
      <c r="H26" s="89"/>
      <c r="I26" s="89"/>
      <c r="J26" s="89"/>
      <c r="K26" s="89"/>
      <c r="L26" s="89"/>
      <c r="M26" s="89"/>
      <c r="N26" s="89">
        <f t="shared" si="0"/>
        <v>0</v>
      </c>
      <c r="O26" s="122"/>
    </row>
    <row r="27" spans="1:15" ht="32.1" customHeight="1">
      <c r="A27" s="88" t="s">
        <v>227</v>
      </c>
      <c r="B27" s="89">
        <v>0</v>
      </c>
      <c r="C27" s="89">
        <v>7036160</v>
      </c>
      <c r="D27" s="68">
        <v>0</v>
      </c>
      <c r="E27" s="89">
        <v>2365440</v>
      </c>
      <c r="F27" s="89">
        <v>5970000</v>
      </c>
      <c r="G27" s="89">
        <v>1943040</v>
      </c>
      <c r="H27" s="89"/>
      <c r="I27" s="89"/>
      <c r="J27" s="89"/>
      <c r="K27" s="89"/>
      <c r="L27" s="89"/>
      <c r="M27" s="89"/>
      <c r="N27" s="89">
        <f t="shared" si="0"/>
        <v>17314640</v>
      </c>
      <c r="O27" s="90"/>
    </row>
    <row r="28" spans="1:15" ht="32.1" customHeight="1">
      <c r="A28" s="88" t="s">
        <v>228</v>
      </c>
      <c r="B28" s="89">
        <v>0</v>
      </c>
      <c r="C28" s="89"/>
      <c r="D28" s="89"/>
      <c r="E28" s="89"/>
      <c r="F28" s="89"/>
      <c r="G28" s="89"/>
      <c r="H28" s="89"/>
      <c r="I28" s="89"/>
      <c r="J28" s="89"/>
      <c r="K28" s="89"/>
      <c r="L28" s="89"/>
      <c r="M28" s="89"/>
      <c r="N28" s="89">
        <f t="shared" si="0"/>
        <v>0</v>
      </c>
      <c r="O28" s="90"/>
    </row>
    <row r="29" spans="1:15" ht="32.1" customHeight="1" thickBot="1">
      <c r="A29" s="91" t="s">
        <v>229</v>
      </c>
      <c r="B29" s="92">
        <v>0</v>
      </c>
      <c r="C29" s="92"/>
      <c r="D29" s="92"/>
      <c r="E29" s="92"/>
      <c r="F29" s="92"/>
      <c r="G29" s="92"/>
      <c r="H29" s="92"/>
      <c r="I29" s="92"/>
      <c r="J29" s="92"/>
      <c r="K29" s="92"/>
      <c r="L29" s="92"/>
      <c r="M29" s="92"/>
      <c r="N29" s="92">
        <f t="shared" si="0"/>
        <v>0</v>
      </c>
      <c r="O29" s="95"/>
    </row>
    <row r="30" spans="1:15" s="93" customFormat="1" ht="16.5" customHeight="1"/>
    <row r="31" spans="1:15" s="93" customFormat="1" ht="17.25" customHeight="1"/>
    <row r="32" spans="1:15" ht="5.25" customHeight="1" thickBot="1"/>
    <row r="33" spans="1:10" ht="48" customHeight="1" thickBot="1">
      <c r="A33" s="436" t="s">
        <v>230</v>
      </c>
      <c r="B33" s="437"/>
      <c r="C33" s="437"/>
      <c r="D33" s="437"/>
      <c r="E33" s="437"/>
      <c r="F33" s="437"/>
      <c r="G33" s="437"/>
      <c r="H33" s="437"/>
      <c r="I33" s="438"/>
      <c r="J33" s="98"/>
    </row>
    <row r="34" spans="1:10" ht="50.25" customHeight="1" thickBot="1">
      <c r="A34" s="107" t="s">
        <v>231</v>
      </c>
      <c r="B34" s="439" t="str">
        <f>+B11</f>
        <v>1 - Acompañar técnicamente el 100% de requerimientos asociados a la incorporación del enfoque de género y de derechos de las mujeres en el ciclo de Política Pública de la Administración Distrital.</v>
      </c>
      <c r="C34" s="440"/>
      <c r="D34" s="440"/>
      <c r="E34" s="440"/>
      <c r="F34" s="440"/>
      <c r="G34" s="440"/>
      <c r="H34" s="440"/>
      <c r="I34" s="441"/>
      <c r="J34" s="96"/>
    </row>
    <row r="35" spans="1:10" ht="18.75" customHeight="1" thickBot="1">
      <c r="A35" s="449" t="s">
        <v>232</v>
      </c>
      <c r="B35" s="157">
        <v>2024</v>
      </c>
      <c r="C35" s="157">
        <v>2025</v>
      </c>
      <c r="D35" s="157">
        <v>2026</v>
      </c>
      <c r="E35" s="157">
        <v>2027</v>
      </c>
      <c r="F35" s="157" t="s">
        <v>233</v>
      </c>
      <c r="G35" s="451" t="s">
        <v>234</v>
      </c>
      <c r="H35" s="451" t="s">
        <v>23</v>
      </c>
      <c r="I35" s="451"/>
      <c r="J35" s="96"/>
    </row>
    <row r="36" spans="1:10" ht="50.25" customHeight="1" thickBot="1">
      <c r="A36" s="450"/>
      <c r="B36" s="159">
        <v>1</v>
      </c>
      <c r="C36" s="159">
        <v>1</v>
      </c>
      <c r="D36" s="159">
        <v>1</v>
      </c>
      <c r="E36" s="159">
        <v>1</v>
      </c>
      <c r="F36" s="158">
        <v>1</v>
      </c>
      <c r="G36" s="451"/>
      <c r="H36" s="451"/>
      <c r="I36" s="451"/>
      <c r="J36" s="96"/>
    </row>
    <row r="37" spans="1:10" ht="52.5" customHeight="1" thickBot="1">
      <c r="A37" s="108" t="s">
        <v>235</v>
      </c>
      <c r="B37" s="442">
        <v>0.11</v>
      </c>
      <c r="C37" s="443"/>
      <c r="D37" s="446" t="s">
        <v>236</v>
      </c>
      <c r="E37" s="447"/>
      <c r="F37" s="447"/>
      <c r="G37" s="447"/>
      <c r="H37" s="447"/>
      <c r="I37" s="448"/>
    </row>
    <row r="38" spans="1:10" s="97" customFormat="1" ht="48" customHeight="1" thickBot="1">
      <c r="A38" s="449" t="s">
        <v>237</v>
      </c>
      <c r="B38" s="108" t="s">
        <v>238</v>
      </c>
      <c r="C38" s="107" t="s">
        <v>239</v>
      </c>
      <c r="D38" s="433" t="s">
        <v>240</v>
      </c>
      <c r="E38" s="434"/>
      <c r="F38" s="433" t="s">
        <v>241</v>
      </c>
      <c r="G38" s="434"/>
      <c r="H38" s="109" t="s">
        <v>242</v>
      </c>
      <c r="I38" s="111" t="s">
        <v>243</v>
      </c>
    </row>
    <row r="39" spans="1:10" ht="120.75" customHeight="1" thickBot="1">
      <c r="A39" s="450"/>
      <c r="B39" s="270">
        <v>1</v>
      </c>
      <c r="C39" s="102"/>
      <c r="D39" s="444"/>
      <c r="E39" s="445"/>
      <c r="F39" s="444"/>
      <c r="G39" s="445"/>
      <c r="H39" s="99"/>
      <c r="I39" s="100"/>
    </row>
    <row r="40" spans="1:10" s="97" customFormat="1" ht="54" customHeight="1" thickBot="1">
      <c r="A40" s="449" t="s">
        <v>244</v>
      </c>
      <c r="B40" s="110" t="s">
        <v>238</v>
      </c>
      <c r="C40" s="109" t="s">
        <v>239</v>
      </c>
      <c r="D40" s="433" t="s">
        <v>240</v>
      </c>
      <c r="E40" s="434"/>
      <c r="F40" s="433" t="s">
        <v>241</v>
      </c>
      <c r="G40" s="434"/>
      <c r="H40" s="109" t="s">
        <v>242</v>
      </c>
      <c r="I40" s="111" t="s">
        <v>243</v>
      </c>
    </row>
    <row r="41" spans="1:10" ht="120.75" customHeight="1" thickBot="1">
      <c r="A41" s="450"/>
      <c r="B41" s="270">
        <v>1</v>
      </c>
      <c r="C41" s="102"/>
      <c r="D41" s="444"/>
      <c r="E41" s="445"/>
      <c r="F41" s="444"/>
      <c r="G41" s="445"/>
      <c r="H41" s="99"/>
      <c r="I41" s="100"/>
    </row>
    <row r="42" spans="1:10" s="97" customFormat="1" ht="35.1" customHeight="1" thickBot="1">
      <c r="A42" s="449" t="s">
        <v>245</v>
      </c>
      <c r="B42" s="110" t="s">
        <v>238</v>
      </c>
      <c r="C42" s="109" t="s">
        <v>239</v>
      </c>
      <c r="D42" s="433" t="s">
        <v>240</v>
      </c>
      <c r="E42" s="434"/>
      <c r="F42" s="433" t="s">
        <v>241</v>
      </c>
      <c r="G42" s="434"/>
      <c r="H42" s="109" t="s">
        <v>242</v>
      </c>
      <c r="I42" s="111" t="s">
        <v>243</v>
      </c>
    </row>
    <row r="43" spans="1:10" ht="120.75" customHeight="1" thickBot="1">
      <c r="A43" s="450"/>
      <c r="B43" s="270">
        <v>1</v>
      </c>
      <c r="C43" s="102"/>
      <c r="D43" s="444"/>
      <c r="E43" s="445"/>
      <c r="F43" s="444"/>
      <c r="G43" s="445"/>
      <c r="H43" s="99"/>
      <c r="I43" s="100"/>
    </row>
    <row r="44" spans="1:10" s="97" customFormat="1" ht="35.1" customHeight="1" thickBot="1">
      <c r="A44" s="449" t="s">
        <v>246</v>
      </c>
      <c r="B44" s="110" t="s">
        <v>238</v>
      </c>
      <c r="C44" s="110" t="s">
        <v>239</v>
      </c>
      <c r="D44" s="433" t="s">
        <v>240</v>
      </c>
      <c r="E44" s="434"/>
      <c r="F44" s="433" t="s">
        <v>241</v>
      </c>
      <c r="G44" s="434"/>
      <c r="H44" s="109" t="s">
        <v>242</v>
      </c>
      <c r="I44" s="109" t="s">
        <v>243</v>
      </c>
    </row>
    <row r="45" spans="1:10" ht="120.75" customHeight="1" thickBot="1">
      <c r="A45" s="450"/>
      <c r="B45" s="270">
        <v>1</v>
      </c>
      <c r="C45" s="102"/>
      <c r="D45" s="453"/>
      <c r="E45" s="454"/>
      <c r="F45" s="453"/>
      <c r="G45" s="454"/>
      <c r="H45" s="118"/>
      <c r="I45" s="119"/>
    </row>
    <row r="46" spans="1:10" s="97" customFormat="1" ht="35.1" customHeight="1" thickBot="1">
      <c r="A46" s="449" t="s">
        <v>247</v>
      </c>
      <c r="B46" s="110" t="s">
        <v>238</v>
      </c>
      <c r="C46" s="109" t="s">
        <v>239</v>
      </c>
      <c r="D46" s="433" t="s">
        <v>240</v>
      </c>
      <c r="E46" s="434"/>
      <c r="F46" s="433" t="s">
        <v>241</v>
      </c>
      <c r="G46" s="434"/>
      <c r="H46" s="109" t="s">
        <v>242</v>
      </c>
      <c r="I46" s="111" t="s">
        <v>243</v>
      </c>
    </row>
    <row r="47" spans="1:10" ht="120.75" customHeight="1" thickBot="1">
      <c r="A47" s="450"/>
      <c r="B47" s="270">
        <v>1</v>
      </c>
      <c r="C47" s="102"/>
      <c r="D47" s="400"/>
      <c r="E47" s="401"/>
      <c r="F47" s="400"/>
      <c r="G47" s="401"/>
      <c r="H47" s="99"/>
      <c r="I47" s="101"/>
    </row>
    <row r="48" spans="1:10" s="97" customFormat="1" ht="35.1" customHeight="1" thickBot="1">
      <c r="A48" s="449" t="s">
        <v>248</v>
      </c>
      <c r="B48" s="110" t="s">
        <v>238</v>
      </c>
      <c r="C48" s="109" t="s">
        <v>239</v>
      </c>
      <c r="D48" s="433" t="s">
        <v>240</v>
      </c>
      <c r="E48" s="434"/>
      <c r="F48" s="433" t="s">
        <v>241</v>
      </c>
      <c r="G48" s="434"/>
      <c r="H48" s="109" t="s">
        <v>242</v>
      </c>
      <c r="I48" s="111" t="s">
        <v>243</v>
      </c>
    </row>
    <row r="49" spans="1:11" ht="120.75" customHeight="1" thickBot="1">
      <c r="A49" s="450"/>
      <c r="B49" s="271">
        <v>1</v>
      </c>
      <c r="C49" s="103"/>
      <c r="D49" s="400"/>
      <c r="E49" s="401"/>
      <c r="F49" s="400"/>
      <c r="G49" s="401"/>
      <c r="H49" s="99"/>
      <c r="I49" s="101"/>
    </row>
    <row r="50" spans="1:11" ht="35.1" customHeight="1">
      <c r="A50" s="449" t="s">
        <v>249</v>
      </c>
      <c r="B50" s="108" t="s">
        <v>238</v>
      </c>
      <c r="C50" s="107" t="s">
        <v>239</v>
      </c>
      <c r="D50" s="433" t="s">
        <v>240</v>
      </c>
      <c r="E50" s="434"/>
      <c r="F50" s="433" t="s">
        <v>241</v>
      </c>
      <c r="G50" s="434"/>
      <c r="H50" s="109" t="s">
        <v>242</v>
      </c>
      <c r="I50" s="111" t="s">
        <v>243</v>
      </c>
    </row>
    <row r="51" spans="1:11" ht="120.75" customHeight="1">
      <c r="A51" s="450"/>
      <c r="B51" s="271">
        <v>1</v>
      </c>
      <c r="C51" s="103"/>
      <c r="D51" s="400"/>
      <c r="E51" s="452"/>
      <c r="F51" s="400"/>
      <c r="G51" s="401"/>
      <c r="H51" s="294"/>
      <c r="I51" s="295"/>
    </row>
    <row r="52" spans="1:11" ht="35.1" customHeight="1">
      <c r="A52" s="449" t="s">
        <v>250</v>
      </c>
      <c r="B52" s="108" t="s">
        <v>238</v>
      </c>
      <c r="C52" s="107" t="s">
        <v>239</v>
      </c>
      <c r="D52" s="433" t="s">
        <v>240</v>
      </c>
      <c r="E52" s="434"/>
      <c r="F52" s="433" t="s">
        <v>241</v>
      </c>
      <c r="G52" s="435"/>
      <c r="H52" s="297" t="s">
        <v>242</v>
      </c>
      <c r="I52" s="298" t="s">
        <v>243</v>
      </c>
    </row>
    <row r="53" spans="1:11" ht="120.75" customHeight="1">
      <c r="A53" s="450"/>
      <c r="B53" s="271">
        <v>1</v>
      </c>
      <c r="C53" s="103"/>
      <c r="D53" s="400"/>
      <c r="E53" s="452"/>
      <c r="F53" s="400"/>
      <c r="G53" s="452"/>
      <c r="H53" s="299"/>
      <c r="I53" s="300"/>
      <c r="K53" s="301"/>
    </row>
    <row r="54" spans="1:11" ht="35.1" customHeight="1">
      <c r="A54" s="449" t="s">
        <v>251</v>
      </c>
      <c r="B54" s="108" t="s">
        <v>238</v>
      </c>
      <c r="C54" s="107" t="s">
        <v>239</v>
      </c>
      <c r="D54" s="433" t="s">
        <v>240</v>
      </c>
      <c r="E54" s="434"/>
      <c r="F54" s="433" t="s">
        <v>241</v>
      </c>
      <c r="G54" s="434"/>
      <c r="H54" s="107" t="s">
        <v>242</v>
      </c>
      <c r="I54" s="296" t="s">
        <v>243</v>
      </c>
    </row>
    <row r="55" spans="1:11" ht="120.75" customHeight="1">
      <c r="A55" s="450"/>
      <c r="B55" s="271">
        <v>1</v>
      </c>
      <c r="C55" s="103"/>
      <c r="D55" s="400"/>
      <c r="E55" s="401"/>
      <c r="F55" s="400"/>
      <c r="G55" s="401"/>
      <c r="H55" s="99"/>
      <c r="I55" s="99"/>
    </row>
    <row r="56" spans="1:11" ht="35.1" customHeight="1" thickBot="1">
      <c r="A56" s="449" t="s">
        <v>252</v>
      </c>
      <c r="B56" s="108" t="s">
        <v>238</v>
      </c>
      <c r="C56" s="107" t="s">
        <v>239</v>
      </c>
      <c r="D56" s="433" t="s">
        <v>240</v>
      </c>
      <c r="E56" s="434"/>
      <c r="F56" s="433" t="s">
        <v>241</v>
      </c>
      <c r="G56" s="434"/>
      <c r="H56" s="109" t="s">
        <v>242</v>
      </c>
      <c r="I56" s="111" t="s">
        <v>243</v>
      </c>
    </row>
    <row r="57" spans="1:11" ht="120.75" customHeight="1" thickBot="1">
      <c r="A57" s="450"/>
      <c r="B57" s="271">
        <v>1</v>
      </c>
      <c r="C57" s="103"/>
      <c r="D57" s="400"/>
      <c r="E57" s="401"/>
      <c r="F57" s="400"/>
      <c r="G57" s="401"/>
      <c r="H57" s="99"/>
      <c r="I57" s="101"/>
    </row>
    <row r="58" spans="1:11" ht="35.1" customHeight="1" thickBot="1">
      <c r="A58" s="449" t="s">
        <v>253</v>
      </c>
      <c r="B58" s="108" t="s">
        <v>238</v>
      </c>
      <c r="C58" s="107" t="s">
        <v>239</v>
      </c>
      <c r="D58" s="433" t="s">
        <v>240</v>
      </c>
      <c r="E58" s="434"/>
      <c r="F58" s="433" t="s">
        <v>241</v>
      </c>
      <c r="G58" s="434"/>
      <c r="H58" s="109" t="s">
        <v>242</v>
      </c>
      <c r="I58" s="111" t="s">
        <v>243</v>
      </c>
    </row>
    <row r="59" spans="1:11" ht="120.75" customHeight="1" thickBot="1">
      <c r="A59" s="450"/>
      <c r="B59" s="271">
        <v>1</v>
      </c>
      <c r="C59" s="103"/>
      <c r="D59" s="400"/>
      <c r="E59" s="401"/>
      <c r="F59" s="452"/>
      <c r="G59" s="452"/>
      <c r="H59" s="99"/>
      <c r="I59" s="99"/>
    </row>
    <row r="60" spans="1:11" ht="35.1" customHeight="1" thickBot="1">
      <c r="A60" s="449" t="s">
        <v>254</v>
      </c>
      <c r="B60" s="108" t="s">
        <v>238</v>
      </c>
      <c r="C60" s="107" t="s">
        <v>239</v>
      </c>
      <c r="D60" s="433" t="s">
        <v>240</v>
      </c>
      <c r="E60" s="434"/>
      <c r="F60" s="433" t="s">
        <v>241</v>
      </c>
      <c r="G60" s="434"/>
      <c r="H60" s="109" t="s">
        <v>242</v>
      </c>
      <c r="I60" s="111" t="s">
        <v>243</v>
      </c>
    </row>
    <row r="61" spans="1:11" ht="120.75" customHeight="1" thickBot="1">
      <c r="A61" s="450"/>
      <c r="B61" s="271">
        <v>1</v>
      </c>
      <c r="C61" s="103"/>
      <c r="D61" s="400"/>
      <c r="E61" s="401"/>
      <c r="F61" s="400"/>
      <c r="G61" s="401"/>
      <c r="H61" s="99"/>
      <c r="I61" s="99"/>
    </row>
    <row r="63" spans="1:11" s="96" customFormat="1" ht="30" customHeight="1">
      <c r="A63" s="68"/>
      <c r="B63" s="68"/>
      <c r="C63" s="68"/>
      <c r="D63" s="68"/>
      <c r="E63" s="68"/>
      <c r="F63" s="68"/>
      <c r="G63" s="68"/>
      <c r="H63" s="68"/>
      <c r="I63" s="68"/>
    </row>
    <row r="64" spans="1:11" ht="34.5" customHeight="1">
      <c r="A64" s="455" t="s">
        <v>255</v>
      </c>
      <c r="B64" s="455"/>
      <c r="C64" s="455"/>
      <c r="D64" s="455"/>
      <c r="E64" s="455"/>
      <c r="F64" s="455"/>
      <c r="G64" s="455"/>
      <c r="H64" s="278"/>
      <c r="I64" s="278"/>
    </row>
    <row r="65" spans="1:9" ht="78" customHeight="1">
      <c r="A65" s="276" t="s">
        <v>256</v>
      </c>
      <c r="B65" s="395" t="s">
        <v>257</v>
      </c>
      <c r="C65" s="396"/>
      <c r="D65" s="395" t="s">
        <v>258</v>
      </c>
      <c r="E65" s="396"/>
      <c r="F65" s="395" t="s">
        <v>259</v>
      </c>
      <c r="G65" s="396"/>
      <c r="H65" s="397"/>
      <c r="I65" s="398"/>
    </row>
    <row r="66" spans="1:9" ht="40.5" customHeight="1">
      <c r="A66" s="276" t="s">
        <v>260</v>
      </c>
      <c r="B66" s="375">
        <v>0.04</v>
      </c>
      <c r="C66" s="375"/>
      <c r="D66" s="375">
        <v>0.03</v>
      </c>
      <c r="E66" s="375"/>
      <c r="F66" s="375">
        <v>0.04</v>
      </c>
      <c r="G66" s="375"/>
      <c r="H66" s="376"/>
      <c r="I66" s="376"/>
    </row>
    <row r="67" spans="1:9" ht="30" customHeight="1">
      <c r="A67" s="390" t="s">
        <v>191</v>
      </c>
      <c r="B67" s="284" t="s">
        <v>99</v>
      </c>
      <c r="C67" s="284" t="s">
        <v>239</v>
      </c>
      <c r="D67" s="284" t="s">
        <v>99</v>
      </c>
      <c r="E67" s="284" t="s">
        <v>239</v>
      </c>
      <c r="F67" s="284" t="s">
        <v>99</v>
      </c>
      <c r="G67" s="284" t="s">
        <v>239</v>
      </c>
      <c r="H67" s="279"/>
      <c r="I67" s="279"/>
    </row>
    <row r="68" spans="1:9" ht="30" customHeight="1">
      <c r="A68" s="390"/>
      <c r="B68" s="285">
        <v>0.03</v>
      </c>
      <c r="C68" s="285"/>
      <c r="D68" s="285">
        <v>0.03</v>
      </c>
      <c r="E68" s="285"/>
      <c r="F68" s="285">
        <v>0.03</v>
      </c>
      <c r="G68" s="285"/>
      <c r="H68" s="280"/>
      <c r="I68" s="280"/>
    </row>
    <row r="69" spans="1:9" ht="80.25" customHeight="1">
      <c r="A69" s="276" t="s">
        <v>261</v>
      </c>
      <c r="B69" s="384"/>
      <c r="C69" s="384"/>
      <c r="D69" s="381"/>
      <c r="E69" s="381"/>
      <c r="F69" s="381"/>
      <c r="G69" s="382"/>
      <c r="H69" s="399"/>
      <c r="I69" s="399"/>
    </row>
    <row r="70" spans="1:9" ht="80.25" customHeight="1">
      <c r="A70" s="276" t="s">
        <v>262</v>
      </c>
      <c r="B70" s="379"/>
      <c r="C70" s="379"/>
      <c r="D70" s="379"/>
      <c r="E70" s="379"/>
      <c r="F70" s="380"/>
      <c r="G70" s="380"/>
      <c r="H70" s="378"/>
      <c r="I70" s="378"/>
    </row>
    <row r="71" spans="1:9" ht="30.75" customHeight="1">
      <c r="A71" s="390" t="s">
        <v>192</v>
      </c>
      <c r="B71" s="284" t="s">
        <v>99</v>
      </c>
      <c r="C71" s="284" t="s">
        <v>239</v>
      </c>
      <c r="D71" s="284" t="s">
        <v>99</v>
      </c>
      <c r="E71" s="284" t="s">
        <v>239</v>
      </c>
      <c r="F71" s="284" t="s">
        <v>99</v>
      </c>
      <c r="G71" s="284" t="s">
        <v>239</v>
      </c>
      <c r="H71" s="279"/>
      <c r="I71" s="279"/>
    </row>
    <row r="72" spans="1:9" ht="30.75" customHeight="1">
      <c r="A72" s="390"/>
      <c r="B72" s="285">
        <v>0.04</v>
      </c>
      <c r="C72" s="285"/>
      <c r="D72" s="285">
        <v>0.04</v>
      </c>
      <c r="E72" s="285"/>
      <c r="F72" s="285">
        <v>0.04</v>
      </c>
      <c r="G72" s="286"/>
      <c r="H72" s="280"/>
      <c r="I72" s="281"/>
    </row>
    <row r="73" spans="1:9" ht="80.25" customHeight="1">
      <c r="A73" s="276" t="s">
        <v>261</v>
      </c>
      <c r="B73" s="384"/>
      <c r="C73" s="384"/>
      <c r="D73" s="377"/>
      <c r="E73" s="377"/>
      <c r="F73" s="381"/>
      <c r="G73" s="382"/>
      <c r="H73" s="383"/>
      <c r="I73" s="383"/>
    </row>
    <row r="74" spans="1:9" ht="80.25" customHeight="1">
      <c r="A74" s="276" t="s">
        <v>262</v>
      </c>
      <c r="B74" s="379"/>
      <c r="C74" s="379"/>
      <c r="D74" s="379"/>
      <c r="E74" s="379"/>
      <c r="F74" s="380"/>
      <c r="G74" s="380"/>
      <c r="H74" s="378"/>
      <c r="I74" s="378"/>
    </row>
    <row r="75" spans="1:9" ht="30.75" customHeight="1">
      <c r="A75" s="390" t="s">
        <v>193</v>
      </c>
      <c r="B75" s="284" t="s">
        <v>99</v>
      </c>
      <c r="C75" s="284" t="s">
        <v>239</v>
      </c>
      <c r="D75" s="284" t="s">
        <v>99</v>
      </c>
      <c r="E75" s="284" t="s">
        <v>239</v>
      </c>
      <c r="F75" s="284" t="s">
        <v>99</v>
      </c>
      <c r="G75" s="284" t="s">
        <v>239</v>
      </c>
      <c r="H75" s="279"/>
      <c r="I75" s="279"/>
    </row>
    <row r="76" spans="1:9" ht="30.75" customHeight="1">
      <c r="A76" s="390"/>
      <c r="B76" s="285">
        <v>0.1</v>
      </c>
      <c r="C76" s="285"/>
      <c r="D76" s="285">
        <v>0.1</v>
      </c>
      <c r="E76" s="285"/>
      <c r="F76" s="285">
        <v>0.1</v>
      </c>
      <c r="G76" s="286"/>
      <c r="H76" s="280"/>
      <c r="I76" s="281"/>
    </row>
    <row r="77" spans="1:9" ht="80.25" customHeight="1">
      <c r="A77" s="276" t="s">
        <v>261</v>
      </c>
      <c r="B77" s="384"/>
      <c r="C77" s="384"/>
      <c r="D77" s="380"/>
      <c r="E77" s="389"/>
      <c r="F77" s="381"/>
      <c r="G77" s="382"/>
      <c r="H77" s="378"/>
      <c r="I77" s="378"/>
    </row>
    <row r="78" spans="1:9" ht="80.25" customHeight="1">
      <c r="A78" s="276" t="s">
        <v>262</v>
      </c>
      <c r="B78" s="379"/>
      <c r="C78" s="379"/>
      <c r="D78" s="379"/>
      <c r="E78" s="379"/>
      <c r="F78" s="380"/>
      <c r="G78" s="380"/>
      <c r="H78" s="378"/>
      <c r="I78" s="378"/>
    </row>
    <row r="79" spans="1:9" ht="30.75" customHeight="1">
      <c r="A79" s="390" t="s">
        <v>194</v>
      </c>
      <c r="B79" s="284" t="s">
        <v>99</v>
      </c>
      <c r="C79" s="284" t="s">
        <v>239</v>
      </c>
      <c r="D79" s="284" t="s">
        <v>99</v>
      </c>
      <c r="E79" s="284" t="s">
        <v>239</v>
      </c>
      <c r="F79" s="284" t="s">
        <v>99</v>
      </c>
      <c r="G79" s="284" t="s">
        <v>239</v>
      </c>
      <c r="H79" s="279"/>
      <c r="I79" s="279"/>
    </row>
    <row r="80" spans="1:9" ht="30.75" customHeight="1">
      <c r="A80" s="390"/>
      <c r="B80" s="285">
        <v>0.1</v>
      </c>
      <c r="C80" s="285"/>
      <c r="D80" s="285">
        <v>0.1</v>
      </c>
      <c r="E80" s="285"/>
      <c r="F80" s="285">
        <v>0.1</v>
      </c>
      <c r="G80" s="286"/>
      <c r="H80" s="280"/>
      <c r="I80" s="281"/>
    </row>
    <row r="81" spans="1:9" ht="80.25" customHeight="1">
      <c r="A81" s="276" t="s">
        <v>261</v>
      </c>
      <c r="B81" s="459"/>
      <c r="C81" s="459"/>
      <c r="D81" s="380"/>
      <c r="E81" s="380"/>
      <c r="F81" s="381"/>
      <c r="G81" s="382"/>
      <c r="H81" s="378"/>
      <c r="I81" s="378"/>
    </row>
    <row r="82" spans="1:9" ht="80.25" customHeight="1">
      <c r="A82" s="276" t="s">
        <v>262</v>
      </c>
      <c r="B82" s="456"/>
      <c r="C82" s="456"/>
      <c r="D82" s="379"/>
      <c r="E82" s="379"/>
      <c r="F82" s="380"/>
      <c r="G82" s="380"/>
      <c r="H82" s="378"/>
      <c r="I82" s="378"/>
    </row>
    <row r="83" spans="1:9" ht="30" customHeight="1">
      <c r="A83" s="390" t="s">
        <v>198</v>
      </c>
      <c r="B83" s="284" t="s">
        <v>99</v>
      </c>
      <c r="C83" s="284" t="s">
        <v>239</v>
      </c>
      <c r="D83" s="284" t="s">
        <v>99</v>
      </c>
      <c r="E83" s="284" t="s">
        <v>239</v>
      </c>
      <c r="F83" s="284" t="s">
        <v>99</v>
      </c>
      <c r="G83" s="284" t="s">
        <v>239</v>
      </c>
      <c r="H83" s="279"/>
      <c r="I83" s="279"/>
    </row>
    <row r="84" spans="1:9" ht="30" customHeight="1">
      <c r="A84" s="390"/>
      <c r="B84" s="285">
        <v>0.1</v>
      </c>
      <c r="C84" s="285"/>
      <c r="D84" s="285">
        <v>0.1</v>
      </c>
      <c r="E84" s="285"/>
      <c r="F84" s="287">
        <v>0.1</v>
      </c>
      <c r="G84" s="286"/>
      <c r="H84" s="281"/>
      <c r="I84" s="281"/>
    </row>
    <row r="85" spans="1:9" ht="80.25" customHeight="1">
      <c r="A85" s="276" t="s">
        <v>261</v>
      </c>
      <c r="B85" s="386"/>
      <c r="C85" s="386"/>
      <c r="D85" s="386"/>
      <c r="E85" s="386"/>
      <c r="F85" s="386"/>
      <c r="G85" s="386"/>
      <c r="H85" s="385"/>
      <c r="I85" s="385"/>
    </row>
    <row r="86" spans="1:9" ht="80.25" customHeight="1">
      <c r="A86" s="276" t="s">
        <v>262</v>
      </c>
      <c r="B86" s="386"/>
      <c r="C86" s="386"/>
      <c r="D86" s="386"/>
      <c r="E86" s="386"/>
      <c r="F86" s="386"/>
      <c r="G86" s="386"/>
      <c r="H86" s="385"/>
      <c r="I86" s="385"/>
    </row>
    <row r="87" spans="1:9" ht="29.25" customHeight="1">
      <c r="A87" s="390" t="s">
        <v>199</v>
      </c>
      <c r="B87" s="284" t="s">
        <v>99</v>
      </c>
      <c r="C87" s="284" t="s">
        <v>239</v>
      </c>
      <c r="D87" s="284" t="s">
        <v>99</v>
      </c>
      <c r="E87" s="284" t="s">
        <v>239</v>
      </c>
      <c r="F87" s="284" t="s">
        <v>99</v>
      </c>
      <c r="G87" s="284" t="s">
        <v>239</v>
      </c>
      <c r="H87" s="279"/>
      <c r="I87" s="279"/>
    </row>
    <row r="88" spans="1:9" ht="29.25" customHeight="1">
      <c r="A88" s="390"/>
      <c r="B88" s="285">
        <v>0.1</v>
      </c>
      <c r="C88" s="288"/>
      <c r="D88" s="285">
        <v>0.1</v>
      </c>
      <c r="E88" s="285"/>
      <c r="F88" s="285">
        <v>0.1</v>
      </c>
      <c r="G88" s="286"/>
      <c r="H88" s="280"/>
      <c r="I88" s="281"/>
    </row>
    <row r="89" spans="1:9" ht="80.25" customHeight="1">
      <c r="A89" s="276" t="s">
        <v>261</v>
      </c>
      <c r="B89" s="387"/>
      <c r="C89" s="387"/>
      <c r="D89" s="387"/>
      <c r="E89" s="387"/>
      <c r="F89" s="387"/>
      <c r="G89" s="387"/>
      <c r="H89" s="388"/>
      <c r="I89" s="388"/>
    </row>
    <row r="90" spans="1:9" ht="80.25" customHeight="1">
      <c r="A90" s="276" t="s">
        <v>262</v>
      </c>
      <c r="B90" s="386"/>
      <c r="C90" s="386"/>
      <c r="D90" s="386"/>
      <c r="E90" s="386"/>
      <c r="F90" s="386"/>
      <c r="G90" s="386"/>
      <c r="H90" s="385"/>
      <c r="I90" s="385"/>
    </row>
    <row r="91" spans="1:9" ht="24.95" customHeight="1">
      <c r="A91" s="390" t="s">
        <v>200</v>
      </c>
      <c r="B91" s="284" t="s">
        <v>99</v>
      </c>
      <c r="C91" s="284" t="s">
        <v>239</v>
      </c>
      <c r="D91" s="284" t="s">
        <v>99</v>
      </c>
      <c r="E91" s="284" t="s">
        <v>239</v>
      </c>
      <c r="F91" s="284" t="s">
        <v>99</v>
      </c>
      <c r="G91" s="284" t="s">
        <v>239</v>
      </c>
      <c r="H91" s="279"/>
      <c r="I91" s="279"/>
    </row>
    <row r="92" spans="1:9" ht="24.95" customHeight="1">
      <c r="A92" s="390"/>
      <c r="B92" s="285">
        <v>0.1</v>
      </c>
      <c r="C92" s="288"/>
      <c r="D92" s="285">
        <v>0.1</v>
      </c>
      <c r="E92" s="285"/>
      <c r="F92" s="285">
        <v>0.1</v>
      </c>
      <c r="G92" s="286"/>
      <c r="H92" s="280"/>
      <c r="I92" s="281"/>
    </row>
    <row r="93" spans="1:9" ht="80.25" customHeight="1">
      <c r="A93" s="276" t="s">
        <v>261</v>
      </c>
      <c r="B93" s="387"/>
      <c r="C93" s="387"/>
      <c r="D93" s="387"/>
      <c r="E93" s="387"/>
      <c r="F93" s="387"/>
      <c r="G93" s="387"/>
      <c r="H93" s="388"/>
      <c r="I93" s="388"/>
    </row>
    <row r="94" spans="1:9" ht="80.25" customHeight="1">
      <c r="A94" s="276" t="s">
        <v>262</v>
      </c>
      <c r="B94" s="386"/>
      <c r="C94" s="386"/>
      <c r="D94" s="386"/>
      <c r="E94" s="386"/>
      <c r="F94" s="386"/>
      <c r="G94" s="386"/>
      <c r="H94" s="385"/>
      <c r="I94" s="385"/>
    </row>
    <row r="95" spans="1:9" ht="24.95" customHeight="1">
      <c r="A95" s="390" t="s">
        <v>201</v>
      </c>
      <c r="B95" s="284" t="s">
        <v>99</v>
      </c>
      <c r="C95" s="284" t="s">
        <v>239</v>
      </c>
      <c r="D95" s="284" t="s">
        <v>99</v>
      </c>
      <c r="E95" s="284" t="s">
        <v>239</v>
      </c>
      <c r="F95" s="284" t="s">
        <v>99</v>
      </c>
      <c r="G95" s="284" t="s">
        <v>239</v>
      </c>
      <c r="H95" s="279"/>
      <c r="I95" s="279"/>
    </row>
    <row r="96" spans="1:9" ht="24.95" customHeight="1">
      <c r="A96" s="390"/>
      <c r="B96" s="285">
        <v>0.1</v>
      </c>
      <c r="C96" s="288"/>
      <c r="D96" s="285">
        <v>0.1</v>
      </c>
      <c r="E96" s="285"/>
      <c r="F96" s="285">
        <v>0.1</v>
      </c>
      <c r="G96" s="286"/>
      <c r="H96" s="280"/>
      <c r="I96" s="281"/>
    </row>
    <row r="97" spans="1:9" ht="80.25" customHeight="1">
      <c r="A97" s="276" t="s">
        <v>261</v>
      </c>
      <c r="B97" s="387"/>
      <c r="C97" s="387"/>
      <c r="D97" s="387"/>
      <c r="E97" s="387"/>
      <c r="F97" s="387"/>
      <c r="G97" s="387"/>
      <c r="H97" s="388"/>
      <c r="I97" s="388"/>
    </row>
    <row r="98" spans="1:9" ht="80.25" customHeight="1">
      <c r="A98" s="276" t="s">
        <v>262</v>
      </c>
      <c r="B98" s="386"/>
      <c r="C98" s="386"/>
      <c r="D98" s="386"/>
      <c r="E98" s="386"/>
      <c r="F98" s="386"/>
      <c r="G98" s="386"/>
      <c r="H98" s="385"/>
      <c r="I98" s="385"/>
    </row>
    <row r="99" spans="1:9" ht="24.95" customHeight="1">
      <c r="A99" s="390" t="s">
        <v>203</v>
      </c>
      <c r="B99" s="284" t="s">
        <v>99</v>
      </c>
      <c r="C99" s="284" t="s">
        <v>239</v>
      </c>
      <c r="D99" s="284" t="s">
        <v>99</v>
      </c>
      <c r="E99" s="284" t="s">
        <v>239</v>
      </c>
      <c r="F99" s="284" t="s">
        <v>99</v>
      </c>
      <c r="G99" s="284" t="s">
        <v>239</v>
      </c>
      <c r="H99" s="279"/>
      <c r="I99" s="279"/>
    </row>
    <row r="100" spans="1:9" ht="24.95" customHeight="1">
      <c r="A100" s="390"/>
      <c r="B100" s="285">
        <v>0.1</v>
      </c>
      <c r="C100" s="288"/>
      <c r="D100" s="285">
        <v>0.1</v>
      </c>
      <c r="E100" s="285"/>
      <c r="F100" s="285">
        <v>0.1</v>
      </c>
      <c r="G100" s="286"/>
      <c r="H100" s="280"/>
      <c r="I100" s="281"/>
    </row>
    <row r="101" spans="1:9" ht="80.25" customHeight="1">
      <c r="A101" s="276" t="s">
        <v>261</v>
      </c>
      <c r="B101" s="387"/>
      <c r="C101" s="387"/>
      <c r="D101" s="387"/>
      <c r="E101" s="387"/>
      <c r="F101" s="387"/>
      <c r="G101" s="387"/>
      <c r="H101" s="388"/>
      <c r="I101" s="388"/>
    </row>
    <row r="102" spans="1:9" ht="80.25" customHeight="1">
      <c r="A102" s="276" t="s">
        <v>262</v>
      </c>
      <c r="B102" s="386"/>
      <c r="C102" s="386"/>
      <c r="D102" s="386"/>
      <c r="E102" s="386"/>
      <c r="F102" s="386"/>
      <c r="G102" s="386"/>
      <c r="H102" s="385"/>
      <c r="I102" s="385"/>
    </row>
    <row r="103" spans="1:9" ht="24.95" customHeight="1">
      <c r="A103" s="390" t="s">
        <v>204</v>
      </c>
      <c r="B103" s="284" t="s">
        <v>99</v>
      </c>
      <c r="C103" s="284" t="s">
        <v>239</v>
      </c>
      <c r="D103" s="284" t="s">
        <v>99</v>
      </c>
      <c r="E103" s="284" t="s">
        <v>239</v>
      </c>
      <c r="F103" s="284" t="s">
        <v>99</v>
      </c>
      <c r="G103" s="284" t="s">
        <v>239</v>
      </c>
      <c r="H103" s="279"/>
      <c r="I103" s="279"/>
    </row>
    <row r="104" spans="1:9" ht="24.95" customHeight="1">
      <c r="A104" s="390"/>
      <c r="B104" s="285">
        <v>0.1</v>
      </c>
      <c r="C104" s="288"/>
      <c r="D104" s="285">
        <v>0.1</v>
      </c>
      <c r="E104" s="285"/>
      <c r="F104" s="285">
        <v>0.1</v>
      </c>
      <c r="G104" s="286"/>
      <c r="H104" s="280"/>
      <c r="I104" s="281"/>
    </row>
    <row r="105" spans="1:9" ht="80.25" customHeight="1">
      <c r="A105" s="276" t="s">
        <v>261</v>
      </c>
      <c r="B105" s="387"/>
      <c r="C105" s="387"/>
      <c r="D105" s="387"/>
      <c r="E105" s="387"/>
      <c r="F105" s="387"/>
      <c r="G105" s="387"/>
      <c r="H105" s="388"/>
      <c r="I105" s="388"/>
    </row>
    <row r="106" spans="1:9" ht="80.25" customHeight="1">
      <c r="A106" s="276" t="s">
        <v>262</v>
      </c>
      <c r="B106" s="386"/>
      <c r="C106" s="386"/>
      <c r="D106" s="386"/>
      <c r="E106" s="386"/>
      <c r="F106" s="386"/>
      <c r="G106" s="386"/>
      <c r="H106" s="385"/>
      <c r="I106" s="385"/>
    </row>
    <row r="107" spans="1:9" ht="24.95" customHeight="1">
      <c r="A107" s="390" t="s">
        <v>205</v>
      </c>
      <c r="B107" s="284" t="s">
        <v>99</v>
      </c>
      <c r="C107" s="284" t="s">
        <v>239</v>
      </c>
      <c r="D107" s="284" t="s">
        <v>99</v>
      </c>
      <c r="E107" s="284" t="s">
        <v>239</v>
      </c>
      <c r="F107" s="284" t="s">
        <v>99</v>
      </c>
      <c r="G107" s="284" t="s">
        <v>239</v>
      </c>
      <c r="H107" s="279"/>
      <c r="I107" s="279"/>
    </row>
    <row r="108" spans="1:9" ht="24.95" customHeight="1">
      <c r="A108" s="390"/>
      <c r="B108" s="285">
        <v>7.0000000000000007E-2</v>
      </c>
      <c r="C108" s="288"/>
      <c r="D108" s="285">
        <v>7.0000000000000007E-2</v>
      </c>
      <c r="E108" s="285"/>
      <c r="F108" s="285">
        <v>7.0000000000000007E-2</v>
      </c>
      <c r="G108" s="286"/>
      <c r="H108" s="280"/>
      <c r="I108" s="281"/>
    </row>
    <row r="109" spans="1:9" ht="80.25" customHeight="1">
      <c r="A109" s="276" t="s">
        <v>261</v>
      </c>
      <c r="B109" s="387"/>
      <c r="C109" s="387"/>
      <c r="D109" s="387"/>
      <c r="E109" s="387"/>
      <c r="F109" s="387"/>
      <c r="G109" s="387"/>
      <c r="H109" s="388"/>
      <c r="I109" s="388"/>
    </row>
    <row r="110" spans="1:9" ht="80.25" customHeight="1">
      <c r="A110" s="276" t="s">
        <v>262</v>
      </c>
      <c r="B110" s="386"/>
      <c r="C110" s="386"/>
      <c r="D110" s="386"/>
      <c r="E110" s="386"/>
      <c r="F110" s="386"/>
      <c r="G110" s="386"/>
      <c r="H110" s="385"/>
      <c r="I110" s="385"/>
    </row>
    <row r="111" spans="1:9" ht="24.95" customHeight="1">
      <c r="A111" s="390" t="s">
        <v>206</v>
      </c>
      <c r="B111" s="284" t="s">
        <v>99</v>
      </c>
      <c r="C111" s="284" t="s">
        <v>239</v>
      </c>
      <c r="D111" s="284" t="s">
        <v>99</v>
      </c>
      <c r="E111" s="284" t="s">
        <v>239</v>
      </c>
      <c r="F111" s="284" t="s">
        <v>99</v>
      </c>
      <c r="G111" s="284" t="s">
        <v>239</v>
      </c>
      <c r="H111" s="279"/>
      <c r="I111" s="279"/>
    </row>
    <row r="112" spans="1:9" ht="24.95" customHeight="1">
      <c r="A112" s="390"/>
      <c r="B112" s="285">
        <v>0.06</v>
      </c>
      <c r="C112" s="289"/>
      <c r="D112" s="285">
        <v>0.06</v>
      </c>
      <c r="E112" s="289"/>
      <c r="F112" s="285">
        <v>0.06</v>
      </c>
      <c r="G112" s="290"/>
      <c r="H112" s="280"/>
      <c r="I112" s="282"/>
    </row>
    <row r="113" spans="1:9" ht="80.25" customHeight="1">
      <c r="A113" s="276" t="s">
        <v>261</v>
      </c>
      <c r="B113" s="457"/>
      <c r="C113" s="457"/>
      <c r="D113" s="457"/>
      <c r="E113" s="457"/>
      <c r="F113" s="457"/>
      <c r="G113" s="457"/>
      <c r="H113" s="458"/>
      <c r="I113" s="458"/>
    </row>
    <row r="114" spans="1:9" ht="80.25" customHeight="1">
      <c r="A114" s="276" t="s">
        <v>262</v>
      </c>
      <c r="B114" s="386"/>
      <c r="C114" s="386"/>
      <c r="D114" s="386"/>
      <c r="E114" s="386"/>
      <c r="F114" s="386"/>
      <c r="G114" s="386"/>
      <c r="H114" s="385"/>
      <c r="I114" s="385"/>
    </row>
    <row r="115" spans="1:9" ht="16.5">
      <c r="A115" s="291" t="s">
        <v>263</v>
      </c>
      <c r="B115" s="292">
        <f t="shared" ref="B115:G115" si="1">(B68+B72+B76+B80+B84+B88+B92+B96+B100+B104+B108+B112)</f>
        <v>1</v>
      </c>
      <c r="C115" s="292">
        <f t="shared" si="1"/>
        <v>0</v>
      </c>
      <c r="D115" s="292">
        <f t="shared" si="1"/>
        <v>1</v>
      </c>
      <c r="E115" s="292">
        <f t="shared" si="1"/>
        <v>0</v>
      </c>
      <c r="F115" s="292">
        <f t="shared" si="1"/>
        <v>1</v>
      </c>
      <c r="G115" s="292">
        <f t="shared" si="1"/>
        <v>0</v>
      </c>
      <c r="H115" s="283"/>
      <c r="I115" s="283"/>
    </row>
    <row r="120" spans="1:9" ht="37.5" customHeight="1"/>
    <row r="121" spans="1:9" ht="19.5" customHeight="1"/>
    <row r="122" spans="1:9" ht="19.5" customHeight="1"/>
    <row r="123" spans="1:9" ht="34.5" customHeight="1"/>
    <row r="124" spans="1:9" ht="15" customHeight="1"/>
    <row r="125" spans="1:9" ht="15.75" customHeight="1"/>
  </sheetData>
  <mergeCells count="209">
    <mergeCell ref="H101:I101"/>
    <mergeCell ref="F94:G94"/>
    <mergeCell ref="H94:I94"/>
    <mergeCell ref="B102:C102"/>
    <mergeCell ref="H97:I97"/>
    <mergeCell ref="D102:E102"/>
    <mergeCell ref="F102:G102"/>
    <mergeCell ref="F101:G101"/>
    <mergeCell ref="B114:C114"/>
    <mergeCell ref="D114:E114"/>
    <mergeCell ref="F114:G114"/>
    <mergeCell ref="H114:I114"/>
    <mergeCell ref="B105:C105"/>
    <mergeCell ref="D105:E105"/>
    <mergeCell ref="F105:G105"/>
    <mergeCell ref="H105:I105"/>
    <mergeCell ref="B106:C106"/>
    <mergeCell ref="D106:E106"/>
    <mergeCell ref="F106:G106"/>
    <mergeCell ref="H106:I106"/>
    <mergeCell ref="B109:C109"/>
    <mergeCell ref="D109:E109"/>
    <mergeCell ref="F109:G109"/>
    <mergeCell ref="H109:I109"/>
    <mergeCell ref="B110:C110"/>
    <mergeCell ref="D110:E110"/>
    <mergeCell ref="F110:G110"/>
    <mergeCell ref="H110:I110"/>
    <mergeCell ref="B113:C113"/>
    <mergeCell ref="D113:E113"/>
    <mergeCell ref="F113:G113"/>
    <mergeCell ref="D50:E50"/>
    <mergeCell ref="D57:E57"/>
    <mergeCell ref="D59:E59"/>
    <mergeCell ref="D61:E61"/>
    <mergeCell ref="D58:E58"/>
    <mergeCell ref="H113:I113"/>
    <mergeCell ref="H102:I102"/>
    <mergeCell ref="B93:C93"/>
    <mergeCell ref="D93:E93"/>
    <mergeCell ref="F93:G93"/>
    <mergeCell ref="H78:I78"/>
    <mergeCell ref="B81:C81"/>
    <mergeCell ref="D81:E81"/>
    <mergeCell ref="F81:G81"/>
    <mergeCell ref="H81:I81"/>
    <mergeCell ref="H93:I93"/>
    <mergeCell ref="B94:C94"/>
    <mergeCell ref="D94:E94"/>
    <mergeCell ref="B98:C98"/>
    <mergeCell ref="D98:E98"/>
    <mergeCell ref="F98:G98"/>
    <mergeCell ref="H98:I98"/>
    <mergeCell ref="B101:C101"/>
    <mergeCell ref="D101:E101"/>
    <mergeCell ref="D55:E55"/>
    <mergeCell ref="F61:G61"/>
    <mergeCell ref="F59:G59"/>
    <mergeCell ref="B65:C65"/>
    <mergeCell ref="D65:E65"/>
    <mergeCell ref="F58:G58"/>
    <mergeCell ref="F60:G60"/>
    <mergeCell ref="F97:G97"/>
    <mergeCell ref="D85:E85"/>
    <mergeCell ref="F85:G85"/>
    <mergeCell ref="B97:C97"/>
    <mergeCell ref="D97:E97"/>
    <mergeCell ref="F82:G82"/>
    <mergeCell ref="D90:E90"/>
    <mergeCell ref="F90:G90"/>
    <mergeCell ref="B82:C82"/>
    <mergeCell ref="D82:E82"/>
    <mergeCell ref="F53:G53"/>
    <mergeCell ref="A64:G64"/>
    <mergeCell ref="A52:A53"/>
    <mergeCell ref="A54:A55"/>
    <mergeCell ref="A56:A57"/>
    <mergeCell ref="A58:A59"/>
    <mergeCell ref="A60:A61"/>
    <mergeCell ref="D54:E54"/>
    <mergeCell ref="D60:E60"/>
    <mergeCell ref="D53:E53"/>
    <mergeCell ref="F54:G54"/>
    <mergeCell ref="D56:E56"/>
    <mergeCell ref="F56:G56"/>
    <mergeCell ref="F57:G57"/>
    <mergeCell ref="F55:G55"/>
    <mergeCell ref="A44:A45"/>
    <mergeCell ref="A46:A47"/>
    <mergeCell ref="A48:A49"/>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D52:E52"/>
    <mergeCell ref="D51:E51"/>
    <mergeCell ref="A50:A51"/>
    <mergeCell ref="M1:O1"/>
    <mergeCell ref="M2:O2"/>
    <mergeCell ref="M3:O3"/>
    <mergeCell ref="M4:O4"/>
    <mergeCell ref="B1:L1"/>
    <mergeCell ref="B2:L2"/>
    <mergeCell ref="B3:L3"/>
    <mergeCell ref="B4:L4"/>
    <mergeCell ref="A21:O21"/>
    <mergeCell ref="B11:O13"/>
    <mergeCell ref="B15:F15"/>
    <mergeCell ref="I15:O15"/>
    <mergeCell ref="K17:O17"/>
    <mergeCell ref="A1:A4"/>
    <mergeCell ref="J6:K8"/>
    <mergeCell ref="G15:H15"/>
    <mergeCell ref="G17:I17"/>
    <mergeCell ref="B17:E17"/>
    <mergeCell ref="C18:O18"/>
    <mergeCell ref="A11:A13"/>
    <mergeCell ref="A6:A8"/>
    <mergeCell ref="A103:A104"/>
    <mergeCell ref="A107:A108"/>
    <mergeCell ref="A111:A112"/>
    <mergeCell ref="M6:O6"/>
    <mergeCell ref="M7:O7"/>
    <mergeCell ref="M8:O8"/>
    <mergeCell ref="A67:A68"/>
    <mergeCell ref="A71:A72"/>
    <mergeCell ref="A75:A76"/>
    <mergeCell ref="A79:A80"/>
    <mergeCell ref="A83:A84"/>
    <mergeCell ref="A87:A88"/>
    <mergeCell ref="A22:O22"/>
    <mergeCell ref="F65:G65"/>
    <mergeCell ref="H65:I65"/>
    <mergeCell ref="B69:C69"/>
    <mergeCell ref="D69:E69"/>
    <mergeCell ref="F69:G69"/>
    <mergeCell ref="H69:I69"/>
    <mergeCell ref="A91:A92"/>
    <mergeCell ref="A95:A96"/>
    <mergeCell ref="A99:A100"/>
    <mergeCell ref="F51:G51"/>
    <mergeCell ref="B90:C90"/>
    <mergeCell ref="H85:I85"/>
    <mergeCell ref="B78:C78"/>
    <mergeCell ref="D78:E78"/>
    <mergeCell ref="F78:G78"/>
    <mergeCell ref="B70:C70"/>
    <mergeCell ref="B85:C85"/>
    <mergeCell ref="H90:I90"/>
    <mergeCell ref="B86:C86"/>
    <mergeCell ref="D86:E86"/>
    <mergeCell ref="F86:G86"/>
    <mergeCell ref="H86:I86"/>
    <mergeCell ref="B89:C89"/>
    <mergeCell ref="D89:E89"/>
    <mergeCell ref="F89:G89"/>
    <mergeCell ref="H89:I89"/>
    <mergeCell ref="B74:C74"/>
    <mergeCell ref="D74:E74"/>
    <mergeCell ref="F74:G74"/>
    <mergeCell ref="B77:C77"/>
    <mergeCell ref="D77:E77"/>
    <mergeCell ref="F77:G77"/>
    <mergeCell ref="B66:C66"/>
    <mergeCell ref="D66:E66"/>
    <mergeCell ref="F66:G66"/>
    <mergeCell ref="H66:I66"/>
    <mergeCell ref="D73:E73"/>
    <mergeCell ref="H74:I74"/>
    <mergeCell ref="H77:I77"/>
    <mergeCell ref="H70:I70"/>
    <mergeCell ref="H82:I82"/>
    <mergeCell ref="D70:E70"/>
    <mergeCell ref="F70:G70"/>
    <mergeCell ref="F73:G73"/>
    <mergeCell ref="H73:I73"/>
    <mergeCell ref="B73:C73"/>
  </mergeCells>
  <phoneticPr fontId="49" type="noConversion"/>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H35:I36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tabColor rgb="FF92D050"/>
    <pageSetUpPr fitToPage="1"/>
  </sheetPr>
  <dimension ref="A1:N31"/>
  <sheetViews>
    <sheetView topLeftCell="A25" zoomScale="120" zoomScaleNormal="120" workbookViewId="0">
      <selection activeCell="AB4" sqref="AB4"/>
    </sheetView>
  </sheetViews>
  <sheetFormatPr defaultColWidth="8.7109375" defaultRowHeight="12.75"/>
  <cols>
    <col min="1" max="1" width="3.28515625" style="212" customWidth="1"/>
    <col min="2" max="2" width="9.28515625" style="212" customWidth="1"/>
    <col min="3" max="3" width="5.7109375" style="212" customWidth="1"/>
    <col min="4" max="4" width="6.7109375" style="212" customWidth="1"/>
    <col min="5" max="5" width="5.7109375" style="212" customWidth="1"/>
    <col min="6" max="6" width="10.28515625" style="212" customWidth="1"/>
    <col min="7" max="7" width="2.140625" style="212" customWidth="1"/>
    <col min="8" max="8" width="18.7109375" style="212" customWidth="1"/>
    <col min="9" max="9" width="12.7109375" style="212" customWidth="1"/>
    <col min="10" max="10" width="6.7109375" style="212" customWidth="1"/>
    <col min="11" max="11" width="18.7109375" style="212" customWidth="1"/>
    <col min="12" max="12" width="25.7109375" style="212" customWidth="1"/>
    <col min="13" max="13" width="8.7109375" style="212"/>
    <col min="14" max="14" width="29.7109375" style="212" customWidth="1"/>
    <col min="15" max="16384" width="8.7109375" style="212"/>
  </cols>
  <sheetData>
    <row r="1" spans="1:12" ht="18.75" customHeight="1">
      <c r="A1" s="493"/>
      <c r="B1" s="494"/>
      <c r="C1" s="494"/>
      <c r="D1" s="494"/>
      <c r="E1" s="495"/>
      <c r="F1" s="502" t="s">
        <v>264</v>
      </c>
      <c r="G1" s="503"/>
      <c r="H1" s="503"/>
      <c r="I1" s="503"/>
      <c r="J1" s="503"/>
      <c r="K1" s="503"/>
      <c r="L1" s="211"/>
    </row>
    <row r="2" spans="1:12" ht="18.75" customHeight="1">
      <c r="A2" s="496"/>
      <c r="B2" s="497"/>
      <c r="C2" s="497"/>
      <c r="D2" s="497"/>
      <c r="E2" s="498"/>
      <c r="F2" s="504"/>
      <c r="G2" s="505"/>
      <c r="H2" s="505"/>
      <c r="I2" s="505"/>
      <c r="J2" s="505"/>
      <c r="K2" s="505"/>
      <c r="L2" s="211"/>
    </row>
    <row r="3" spans="1:12" ht="18.75" customHeight="1">
      <c r="A3" s="496"/>
      <c r="B3" s="497"/>
      <c r="C3" s="497"/>
      <c r="D3" s="497"/>
      <c r="E3" s="498"/>
      <c r="F3" s="502" t="s">
        <v>265</v>
      </c>
      <c r="G3" s="503"/>
      <c r="H3" s="503"/>
      <c r="I3" s="503"/>
      <c r="J3" s="503"/>
      <c r="K3" s="503"/>
      <c r="L3" s="211"/>
    </row>
    <row r="4" spans="1:12" ht="18.75" customHeight="1">
      <c r="A4" s="499"/>
      <c r="B4" s="500"/>
      <c r="C4" s="500"/>
      <c r="D4" s="500"/>
      <c r="E4" s="501"/>
      <c r="F4" s="504"/>
      <c r="G4" s="505"/>
      <c r="H4" s="505"/>
      <c r="I4" s="505"/>
      <c r="J4" s="505"/>
      <c r="K4" s="505"/>
      <c r="L4" s="211"/>
    </row>
    <row r="5" spans="1:12" ht="15.75" customHeight="1">
      <c r="A5" s="465" t="s">
        <v>266</v>
      </c>
      <c r="B5" s="467"/>
      <c r="C5" s="467"/>
      <c r="D5" s="467"/>
      <c r="E5" s="467"/>
      <c r="F5" s="467"/>
      <c r="G5" s="467"/>
      <c r="H5" s="467"/>
      <c r="I5" s="467"/>
      <c r="J5" s="467"/>
      <c r="K5" s="467"/>
      <c r="L5" s="485"/>
    </row>
    <row r="6" spans="1:12" ht="23.25" customHeight="1">
      <c r="A6" s="465" t="s">
        <v>267</v>
      </c>
      <c r="B6" s="467"/>
      <c r="C6" s="466"/>
      <c r="D6" s="460" t="s">
        <v>12</v>
      </c>
      <c r="E6" s="461"/>
      <c r="F6" s="461"/>
      <c r="G6" s="461"/>
      <c r="H6" s="462"/>
      <c r="I6" s="465" t="s">
        <v>268</v>
      </c>
      <c r="J6" s="466"/>
      <c r="K6" s="460" t="s">
        <v>37</v>
      </c>
      <c r="L6" s="462"/>
    </row>
    <row r="7" spans="1:12" ht="17.649999999999999" customHeight="1">
      <c r="A7" s="465" t="s">
        <v>269</v>
      </c>
      <c r="B7" s="467"/>
      <c r="C7" s="466"/>
      <c r="D7" s="460" t="s">
        <v>26</v>
      </c>
      <c r="E7" s="461"/>
      <c r="F7" s="461"/>
      <c r="G7" s="461"/>
      <c r="H7" s="462"/>
      <c r="I7" s="465" t="s">
        <v>98</v>
      </c>
      <c r="J7" s="466"/>
      <c r="K7" s="460" t="s">
        <v>15</v>
      </c>
      <c r="L7" s="462"/>
    </row>
    <row r="8" spans="1:12" ht="35.65" customHeight="1">
      <c r="A8" s="465" t="s">
        <v>270</v>
      </c>
      <c r="B8" s="467"/>
      <c r="C8" s="466"/>
      <c r="D8" s="460" t="s">
        <v>68</v>
      </c>
      <c r="E8" s="461"/>
      <c r="F8" s="461"/>
      <c r="G8" s="461"/>
      <c r="H8" s="462"/>
      <c r="I8" s="465" t="s">
        <v>271</v>
      </c>
      <c r="J8" s="466"/>
      <c r="K8" s="460" t="s">
        <v>64</v>
      </c>
      <c r="L8" s="462"/>
    </row>
    <row r="9" spans="1:12" ht="15.75" customHeight="1">
      <c r="A9" s="481" t="s">
        <v>272</v>
      </c>
      <c r="B9" s="468"/>
      <c r="C9" s="468"/>
      <c r="D9" s="468"/>
      <c r="E9" s="468"/>
      <c r="F9" s="468"/>
      <c r="G9" s="468"/>
      <c r="H9" s="468"/>
      <c r="I9" s="468"/>
      <c r="J9" s="468"/>
      <c r="K9" s="468"/>
      <c r="L9" s="482"/>
    </row>
    <row r="10" spans="1:12" ht="29.25" customHeight="1">
      <c r="A10" s="470" t="s">
        <v>273</v>
      </c>
      <c r="B10" s="470"/>
      <c r="C10" s="470"/>
      <c r="D10" s="471"/>
      <c r="E10" s="492" t="str">
        <f>+ACTIVIDAD_1!B11</f>
        <v>1 - Acompañar técnicamente el 100% de requerimientos asociados a la incorporación del enfoque de género y de derechos de las mujeres en el ciclo de Política Pública de la Administración Distrital.</v>
      </c>
      <c r="F10" s="492"/>
      <c r="G10" s="492"/>
      <c r="H10" s="492"/>
      <c r="I10" s="492"/>
      <c r="J10" s="492"/>
      <c r="K10" s="492"/>
      <c r="L10" s="492"/>
    </row>
    <row r="11" spans="1:12" ht="34.5" customHeight="1">
      <c r="A11" s="483" t="s">
        <v>274</v>
      </c>
      <c r="B11" s="484"/>
      <c r="C11" s="484"/>
      <c r="D11" s="485"/>
      <c r="E11" s="486" t="str">
        <f>+ACTIVIDAD_1!I15</f>
        <v xml:space="preserve">Porcentaje de requerimientos asociados a la incorporación del enfoque de género y de derechos de las mujeres en el ciclo de Política Pública de la Administración Distrital acompañados técnicamente. </v>
      </c>
      <c r="F11" s="487"/>
      <c r="G11" s="487"/>
      <c r="H11" s="487"/>
      <c r="I11" s="487"/>
      <c r="J11" s="487"/>
      <c r="K11" s="487"/>
      <c r="L11" s="488"/>
    </row>
    <row r="12" spans="1:12" ht="47.25" customHeight="1">
      <c r="A12" s="465" t="s">
        <v>275</v>
      </c>
      <c r="B12" s="467"/>
      <c r="C12" s="467"/>
      <c r="D12" s="466"/>
      <c r="E12" s="489" t="s">
        <v>276</v>
      </c>
      <c r="F12" s="490"/>
      <c r="G12" s="490"/>
      <c r="H12" s="490"/>
      <c r="I12" s="490"/>
      <c r="J12" s="490"/>
      <c r="K12" s="490"/>
      <c r="L12" s="491"/>
    </row>
    <row r="13" spans="1:12" s="293" customFormat="1" ht="28.5" customHeight="1">
      <c r="A13" s="465" t="s">
        <v>277</v>
      </c>
      <c r="B13" s="467"/>
      <c r="C13" s="466"/>
      <c r="D13" s="460"/>
      <c r="E13" s="461"/>
      <c r="F13" s="461"/>
      <c r="G13" s="461"/>
      <c r="H13" s="462"/>
      <c r="I13" s="465" t="s">
        <v>278</v>
      </c>
      <c r="J13" s="466"/>
      <c r="K13" s="460" t="s">
        <v>61</v>
      </c>
      <c r="L13" s="462"/>
    </row>
    <row r="14" spans="1:12" ht="15.75" customHeight="1">
      <c r="A14" s="465" t="s">
        <v>279</v>
      </c>
      <c r="B14" s="467"/>
      <c r="C14" s="467"/>
      <c r="D14" s="467"/>
      <c r="E14" s="467"/>
      <c r="F14" s="467"/>
      <c r="G14" s="467"/>
      <c r="H14" s="467"/>
      <c r="I14" s="467"/>
      <c r="J14" s="467"/>
      <c r="K14" s="467"/>
      <c r="L14" s="485"/>
    </row>
    <row r="15" spans="1:12" ht="25.5" customHeight="1">
      <c r="A15" s="465" t="s">
        <v>280</v>
      </c>
      <c r="B15" s="467"/>
      <c r="C15" s="466"/>
      <c r="D15" s="460" t="s">
        <v>19</v>
      </c>
      <c r="E15" s="461"/>
      <c r="F15" s="461"/>
      <c r="G15" s="461"/>
      <c r="H15" s="462"/>
      <c r="I15" s="465" t="s">
        <v>281</v>
      </c>
      <c r="J15" s="466"/>
      <c r="K15" s="460" t="s">
        <v>20</v>
      </c>
      <c r="L15" s="462"/>
    </row>
    <row r="16" spans="1:12" ht="25.5" customHeight="1">
      <c r="A16" s="465" t="s">
        <v>282</v>
      </c>
      <c r="B16" s="467"/>
      <c r="C16" s="466"/>
      <c r="D16" s="478">
        <f>+ACTIVIDAD_1!C36</f>
        <v>1</v>
      </c>
      <c r="E16" s="479"/>
      <c r="F16" s="479"/>
      <c r="G16" s="479"/>
      <c r="H16" s="480"/>
      <c r="I16" s="465" t="s">
        <v>234</v>
      </c>
      <c r="J16" s="466"/>
      <c r="K16" s="460" t="s">
        <v>23</v>
      </c>
      <c r="L16" s="462"/>
    </row>
    <row r="17" spans="1:14" ht="27.6" customHeight="1">
      <c r="A17" s="465" t="s">
        <v>283</v>
      </c>
      <c r="B17" s="467"/>
      <c r="C17" s="466"/>
      <c r="D17" s="460"/>
      <c r="E17" s="461"/>
      <c r="F17" s="461"/>
      <c r="G17" s="461"/>
      <c r="H17" s="462"/>
      <c r="I17" s="463"/>
      <c r="J17" s="477"/>
      <c r="K17" s="477"/>
      <c r="L17" s="464"/>
    </row>
    <row r="18" spans="1:14" ht="12" customHeight="1">
      <c r="A18" s="218" t="s">
        <v>284</v>
      </c>
      <c r="B18" s="218" t="s">
        <v>285</v>
      </c>
      <c r="C18" s="465" t="s">
        <v>286</v>
      </c>
      <c r="D18" s="467"/>
      <c r="E18" s="467"/>
      <c r="F18" s="467"/>
      <c r="G18" s="466"/>
      <c r="H18" s="465" t="s">
        <v>287</v>
      </c>
      <c r="I18" s="466"/>
      <c r="J18" s="465" t="s">
        <v>288</v>
      </c>
      <c r="K18" s="466"/>
      <c r="L18" s="218" t="s">
        <v>289</v>
      </c>
    </row>
    <row r="19" spans="1:14" ht="61.5" customHeight="1">
      <c r="A19" s="213">
        <v>1</v>
      </c>
      <c r="B19" s="214" t="s">
        <v>290</v>
      </c>
      <c r="C19" s="460" t="s">
        <v>291</v>
      </c>
      <c r="D19" s="461"/>
      <c r="E19" s="461"/>
      <c r="F19" s="461"/>
      <c r="G19" s="462"/>
      <c r="H19" s="460" t="s">
        <v>292</v>
      </c>
      <c r="I19" s="462"/>
      <c r="J19" s="463" t="s">
        <v>22</v>
      </c>
      <c r="K19" s="464"/>
      <c r="L19" s="214" t="s">
        <v>293</v>
      </c>
    </row>
    <row r="20" spans="1:14" ht="90" customHeight="1">
      <c r="A20" s="213">
        <v>2</v>
      </c>
      <c r="B20" s="214" t="s">
        <v>290</v>
      </c>
      <c r="C20" s="460" t="s">
        <v>294</v>
      </c>
      <c r="D20" s="461"/>
      <c r="E20" s="461"/>
      <c r="F20" s="461"/>
      <c r="G20" s="462"/>
      <c r="H20" s="460" t="s">
        <v>295</v>
      </c>
      <c r="I20" s="462"/>
      <c r="J20" s="463" t="s">
        <v>22</v>
      </c>
      <c r="K20" s="464"/>
      <c r="L20" s="214" t="s">
        <v>296</v>
      </c>
    </row>
    <row r="21" spans="1:14" ht="64.5" customHeight="1">
      <c r="A21" s="213">
        <v>3</v>
      </c>
      <c r="B21" s="214" t="s">
        <v>290</v>
      </c>
      <c r="C21" s="460" t="s">
        <v>297</v>
      </c>
      <c r="D21" s="461"/>
      <c r="E21" s="461"/>
      <c r="F21" s="461"/>
      <c r="G21" s="462"/>
      <c r="H21" s="460" t="s">
        <v>298</v>
      </c>
      <c r="I21" s="462"/>
      <c r="J21" s="463" t="s">
        <v>22</v>
      </c>
      <c r="K21" s="464"/>
      <c r="L21" s="214" t="s">
        <v>296</v>
      </c>
    </row>
    <row r="22" spans="1:14" ht="120" customHeight="1">
      <c r="A22" s="213">
        <v>4</v>
      </c>
      <c r="B22" s="214" t="s">
        <v>290</v>
      </c>
      <c r="C22" s="460" t="s">
        <v>299</v>
      </c>
      <c r="D22" s="461"/>
      <c r="E22" s="461"/>
      <c r="F22" s="461"/>
      <c r="G22" s="462"/>
      <c r="H22" s="460" t="s">
        <v>300</v>
      </c>
      <c r="I22" s="462"/>
      <c r="J22" s="463" t="s">
        <v>22</v>
      </c>
      <c r="K22" s="464"/>
      <c r="L22" s="214" t="s">
        <v>296</v>
      </c>
    </row>
    <row r="23" spans="1:14" ht="78.75" customHeight="1">
      <c r="A23" s="213">
        <v>5</v>
      </c>
      <c r="B23" s="214" t="s">
        <v>290</v>
      </c>
      <c r="C23" s="460" t="s">
        <v>301</v>
      </c>
      <c r="D23" s="461"/>
      <c r="E23" s="461"/>
      <c r="F23" s="461"/>
      <c r="G23" s="462"/>
      <c r="H23" s="460" t="s">
        <v>302</v>
      </c>
      <c r="I23" s="462"/>
      <c r="J23" s="463" t="s">
        <v>22</v>
      </c>
      <c r="K23" s="464"/>
      <c r="L23" s="214" t="s">
        <v>303</v>
      </c>
    </row>
    <row r="24" spans="1:14" ht="77.25" customHeight="1">
      <c r="A24" s="213">
        <v>6</v>
      </c>
      <c r="B24" s="214" t="s">
        <v>290</v>
      </c>
      <c r="C24" s="460" t="s">
        <v>304</v>
      </c>
      <c r="D24" s="461"/>
      <c r="E24" s="461"/>
      <c r="F24" s="461"/>
      <c r="G24" s="462"/>
      <c r="H24" s="460" t="s">
        <v>305</v>
      </c>
      <c r="I24" s="462"/>
      <c r="J24" s="463" t="s">
        <v>22</v>
      </c>
      <c r="K24" s="464"/>
      <c r="L24" s="214" t="s">
        <v>303</v>
      </c>
    </row>
    <row r="25" spans="1:14" ht="25.5" customHeight="1">
      <c r="A25" s="218" t="s">
        <v>284</v>
      </c>
      <c r="B25" s="465" t="s">
        <v>306</v>
      </c>
      <c r="C25" s="467"/>
      <c r="D25" s="467"/>
      <c r="E25" s="467"/>
      <c r="F25" s="467"/>
      <c r="G25" s="467"/>
      <c r="H25" s="467"/>
      <c r="I25" s="467"/>
      <c r="J25" s="467"/>
      <c r="K25" s="466"/>
      <c r="L25" s="218" t="s">
        <v>307</v>
      </c>
    </row>
    <row r="26" spans="1:14" ht="77.25" customHeight="1">
      <c r="A26" s="213">
        <v>1</v>
      </c>
      <c r="B26" s="460" t="s">
        <v>308</v>
      </c>
      <c r="C26" s="461"/>
      <c r="D26" s="461"/>
      <c r="E26" s="461"/>
      <c r="F26" s="461"/>
      <c r="G26" s="461"/>
      <c r="H26" s="461"/>
      <c r="I26" s="461"/>
      <c r="J26" s="461"/>
      <c r="K26" s="462"/>
      <c r="L26" s="214" t="s">
        <v>34</v>
      </c>
      <c r="N26" s="217"/>
    </row>
    <row r="27" spans="1:14" ht="15.75" customHeight="1">
      <c r="A27" s="465" t="s">
        <v>309</v>
      </c>
      <c r="B27" s="467"/>
      <c r="C27" s="467"/>
      <c r="D27" s="467"/>
      <c r="E27" s="467"/>
      <c r="F27" s="468"/>
      <c r="G27" s="468"/>
      <c r="H27" s="467"/>
      <c r="I27" s="468"/>
      <c r="J27" s="468"/>
      <c r="K27" s="468"/>
      <c r="L27" s="469"/>
    </row>
    <row r="28" spans="1:14" ht="26.25" customHeight="1">
      <c r="A28" s="465" t="s">
        <v>310</v>
      </c>
      <c r="B28" s="467"/>
      <c r="C28" s="466"/>
      <c r="D28" s="460">
        <v>100</v>
      </c>
      <c r="E28" s="461"/>
      <c r="F28" s="470" t="s">
        <v>311</v>
      </c>
      <c r="G28" s="470"/>
      <c r="H28" s="225">
        <v>2024</v>
      </c>
      <c r="I28" s="470" t="s">
        <v>312</v>
      </c>
      <c r="J28" s="471"/>
      <c r="K28" s="302"/>
      <c r="L28" s="214" t="s">
        <v>313</v>
      </c>
    </row>
    <row r="29" spans="1:14" ht="26.25" customHeight="1">
      <c r="A29" s="465" t="s">
        <v>314</v>
      </c>
      <c r="B29" s="467"/>
      <c r="C29" s="466"/>
      <c r="D29" s="460"/>
      <c r="E29" s="461"/>
      <c r="F29" s="472"/>
      <c r="G29" s="472"/>
      <c r="H29" s="461"/>
      <c r="I29" s="472"/>
      <c r="J29" s="472"/>
      <c r="K29" s="472"/>
      <c r="L29" s="473"/>
    </row>
    <row r="30" spans="1:14" ht="55.5" customHeight="1">
      <c r="A30" s="465" t="s">
        <v>315</v>
      </c>
      <c r="B30" s="467"/>
      <c r="C30" s="466"/>
      <c r="D30" s="474" t="s">
        <v>316</v>
      </c>
      <c r="E30" s="475"/>
      <c r="F30" s="475"/>
      <c r="G30" s="475"/>
      <c r="H30" s="475"/>
      <c r="I30" s="475"/>
      <c r="J30" s="475"/>
      <c r="K30" s="475"/>
      <c r="L30" s="476"/>
    </row>
    <row r="31" spans="1:14" ht="17.649999999999999" customHeight="1">
      <c r="A31" s="465" t="s">
        <v>317</v>
      </c>
      <c r="B31" s="467"/>
      <c r="C31" s="466"/>
      <c r="D31" s="460"/>
      <c r="E31" s="461"/>
      <c r="F31" s="461"/>
      <c r="G31" s="461"/>
      <c r="H31" s="461"/>
      <c r="I31" s="461"/>
      <c r="J31" s="461"/>
      <c r="K31" s="461"/>
      <c r="L31" s="462"/>
    </row>
  </sheetData>
  <mergeCells count="73">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3:C13"/>
    <mergeCell ref="D13:H13"/>
    <mergeCell ref="I13:J13"/>
    <mergeCell ref="K13:L13"/>
    <mergeCell ref="A14:L14"/>
    <mergeCell ref="A9:L9"/>
    <mergeCell ref="A11:D11"/>
    <mergeCell ref="E11:L11"/>
    <mergeCell ref="A12:D12"/>
    <mergeCell ref="E12:L12"/>
    <mergeCell ref="A10:D10"/>
    <mergeCell ref="E10:L10"/>
    <mergeCell ref="C23:G23"/>
    <mergeCell ref="H23:I23"/>
    <mergeCell ref="J23:K23"/>
    <mergeCell ref="I15:J15"/>
    <mergeCell ref="K15:L15"/>
    <mergeCell ref="A17:C17"/>
    <mergeCell ref="D17:H17"/>
    <mergeCell ref="I17:L17"/>
    <mergeCell ref="A16:C16"/>
    <mergeCell ref="D16:H16"/>
    <mergeCell ref="I16:J16"/>
    <mergeCell ref="K16:L16"/>
    <mergeCell ref="A15:C15"/>
    <mergeCell ref="D15:H15"/>
    <mergeCell ref="C18:G18"/>
    <mergeCell ref="H18:I18"/>
    <mergeCell ref="B26:K26"/>
    <mergeCell ref="B25:K25"/>
    <mergeCell ref="C24:G24"/>
    <mergeCell ref="H24:I24"/>
    <mergeCell ref="J24:K24"/>
    <mergeCell ref="A31:C31"/>
    <mergeCell ref="D31:L31"/>
    <mergeCell ref="A27:L27"/>
    <mergeCell ref="A28:C28"/>
    <mergeCell ref="I28:J28"/>
    <mergeCell ref="A29:C29"/>
    <mergeCell ref="D29:L29"/>
    <mergeCell ref="F28:G28"/>
    <mergeCell ref="D28:E28"/>
    <mergeCell ref="A30:C30"/>
    <mergeCell ref="D30:L30"/>
    <mergeCell ref="J18:K18"/>
    <mergeCell ref="C19:G19"/>
    <mergeCell ref="H19:I19"/>
    <mergeCell ref="J19:K19"/>
    <mergeCell ref="C20:G20"/>
    <mergeCell ref="H20:I20"/>
    <mergeCell ref="J20:K20"/>
    <mergeCell ref="C22:G22"/>
    <mergeCell ref="H22:I22"/>
    <mergeCell ref="J22:K22"/>
    <mergeCell ref="C21:G21"/>
    <mergeCell ref="H21:I21"/>
    <mergeCell ref="J21:K21"/>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L26</xm:sqref>
        </x14:dataValidation>
        <x14:dataValidation type="list" allowBlank="1" showInputMessage="1" showErrorMessage="1" xr:uid="{F74BA7A8-C72D-4A93-8188-C5A9EE4135EA}">
          <x14:formula1>
            <xm:f>Datos!$K$2:$K$3</xm:f>
          </x14:formula1>
          <xm:sqref>J19:J24 K19:K20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F7DCB-CACA-49F3-9C48-6D0D918561CA}">
  <sheetPr>
    <tabColor rgb="FF92D050"/>
    <pageSetUpPr fitToPage="1"/>
  </sheetPr>
  <dimension ref="A1:O133"/>
  <sheetViews>
    <sheetView showGridLines="0" topLeftCell="F15" zoomScale="60" zoomScaleNormal="60" workbookViewId="0">
      <selection activeCell="N27" sqref="N27"/>
    </sheetView>
  </sheetViews>
  <sheetFormatPr defaultColWidth="10.85546875" defaultRowHeight="14.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9.140625" style="68"/>
    <col min="23" max="23" width="18.42578125" style="68" bestFit="1" customWidth="1"/>
    <col min="24" max="24" width="16.140625" style="68" customWidth="1"/>
    <col min="25" max="16384" width="10.85546875" style="68"/>
  </cols>
  <sheetData>
    <row r="1" spans="1:15" s="149" customFormat="1" ht="32.25" customHeight="1">
      <c r="A1" s="424"/>
      <c r="B1" s="405" t="s">
        <v>182</v>
      </c>
      <c r="C1" s="406"/>
      <c r="D1" s="406"/>
      <c r="E1" s="406"/>
      <c r="F1" s="406"/>
      <c r="G1" s="406"/>
      <c r="H1" s="406"/>
      <c r="I1" s="406"/>
      <c r="J1" s="406"/>
      <c r="K1" s="406"/>
      <c r="L1" s="407"/>
      <c r="M1" s="402" t="s">
        <v>183</v>
      </c>
      <c r="N1" s="403"/>
      <c r="O1" s="404"/>
    </row>
    <row r="2" spans="1:15" s="149" customFormat="1" ht="30.75" customHeight="1">
      <c r="A2" s="425"/>
      <c r="B2" s="408" t="s">
        <v>184</v>
      </c>
      <c r="C2" s="409"/>
      <c r="D2" s="409"/>
      <c r="E2" s="409"/>
      <c r="F2" s="409"/>
      <c r="G2" s="409"/>
      <c r="H2" s="409"/>
      <c r="I2" s="409"/>
      <c r="J2" s="409"/>
      <c r="K2" s="409"/>
      <c r="L2" s="410"/>
      <c r="M2" s="402" t="s">
        <v>185</v>
      </c>
      <c r="N2" s="403"/>
      <c r="O2" s="404"/>
    </row>
    <row r="3" spans="1:15" s="149" customFormat="1" ht="24" customHeight="1">
      <c r="A3" s="425"/>
      <c r="B3" s="408" t="s">
        <v>186</v>
      </c>
      <c r="C3" s="409"/>
      <c r="D3" s="409"/>
      <c r="E3" s="409"/>
      <c r="F3" s="409"/>
      <c r="G3" s="409"/>
      <c r="H3" s="409"/>
      <c r="I3" s="409"/>
      <c r="J3" s="409"/>
      <c r="K3" s="409"/>
      <c r="L3" s="410"/>
      <c r="M3" s="402" t="s">
        <v>187</v>
      </c>
      <c r="N3" s="403"/>
      <c r="O3" s="404"/>
    </row>
    <row r="4" spans="1:15" s="149" customFormat="1" ht="21.75" customHeight="1">
      <c r="A4" s="426"/>
      <c r="B4" s="411" t="s">
        <v>188</v>
      </c>
      <c r="C4" s="412"/>
      <c r="D4" s="412"/>
      <c r="E4" s="412"/>
      <c r="F4" s="412"/>
      <c r="G4" s="412"/>
      <c r="H4" s="412"/>
      <c r="I4" s="412"/>
      <c r="J4" s="412"/>
      <c r="K4" s="412"/>
      <c r="L4" s="413"/>
      <c r="M4" s="402" t="s">
        <v>189</v>
      </c>
      <c r="N4" s="403"/>
      <c r="O4" s="404"/>
    </row>
    <row r="5" spans="1:15" s="149" customFormat="1" ht="21.75" customHeight="1">
      <c r="A5" s="150"/>
      <c r="B5" s="151"/>
      <c r="C5" s="151"/>
      <c r="D5" s="151"/>
      <c r="E5" s="151"/>
      <c r="F5" s="151"/>
      <c r="G5" s="151"/>
      <c r="H5" s="151"/>
      <c r="I5" s="151"/>
      <c r="J5" s="151"/>
      <c r="K5" s="151"/>
      <c r="L5" s="151"/>
      <c r="M5" s="152"/>
      <c r="N5" s="152"/>
      <c r="O5" s="152"/>
    </row>
    <row r="6" spans="1:15" s="149" customFormat="1" ht="21.75" customHeight="1">
      <c r="A6" s="428" t="s">
        <v>190</v>
      </c>
      <c r="B6" s="204" t="s">
        <v>191</v>
      </c>
      <c r="C6" s="187"/>
      <c r="D6" s="204" t="s">
        <v>192</v>
      </c>
      <c r="E6" s="188"/>
      <c r="F6" s="204" t="s">
        <v>193</v>
      </c>
      <c r="G6" s="188"/>
      <c r="H6" s="204" t="s">
        <v>194</v>
      </c>
      <c r="I6" s="189"/>
      <c r="J6" s="394" t="s">
        <v>195</v>
      </c>
      <c r="K6" s="427"/>
      <c r="L6" s="203" t="s">
        <v>196</v>
      </c>
      <c r="M6" s="391" t="s">
        <v>197</v>
      </c>
      <c r="N6" s="391"/>
      <c r="O6" s="391"/>
    </row>
    <row r="7" spans="1:15" s="149" customFormat="1" ht="21.75" customHeight="1">
      <c r="A7" s="428"/>
      <c r="B7" s="205" t="s">
        <v>198</v>
      </c>
      <c r="C7" s="190"/>
      <c r="D7" s="204" t="s">
        <v>199</v>
      </c>
      <c r="E7" s="191"/>
      <c r="F7" s="204" t="s">
        <v>200</v>
      </c>
      <c r="G7" s="191"/>
      <c r="H7" s="204" t="s">
        <v>201</v>
      </c>
      <c r="I7" s="189"/>
      <c r="J7" s="394"/>
      <c r="K7" s="427"/>
      <c r="L7" s="203" t="s">
        <v>202</v>
      </c>
      <c r="M7" s="391"/>
      <c r="N7" s="391"/>
      <c r="O7" s="391"/>
    </row>
    <row r="8" spans="1:15" s="149" customFormat="1" ht="21.75" customHeight="1">
      <c r="A8" s="428"/>
      <c r="B8" s="204" t="s">
        <v>203</v>
      </c>
      <c r="C8" s="187"/>
      <c r="D8" s="204" t="s">
        <v>204</v>
      </c>
      <c r="E8" s="191"/>
      <c r="F8" s="204" t="s">
        <v>205</v>
      </c>
      <c r="G8" s="191"/>
      <c r="H8" s="204" t="s">
        <v>206</v>
      </c>
      <c r="I8" s="189"/>
      <c r="J8" s="394"/>
      <c r="K8" s="427"/>
      <c r="L8" s="203" t="s">
        <v>207</v>
      </c>
      <c r="M8" s="391"/>
      <c r="N8" s="391"/>
      <c r="O8" s="391"/>
    </row>
    <row r="9" spans="1:15" s="149" customFormat="1" ht="21.75" customHeight="1">
      <c r="A9" s="150"/>
      <c r="B9" s="151"/>
      <c r="C9" s="151"/>
      <c r="D9" s="151"/>
      <c r="E9" s="151"/>
      <c r="F9" s="151"/>
      <c r="G9" s="151"/>
      <c r="H9" s="151"/>
      <c r="I9" s="151"/>
      <c r="J9" s="151"/>
      <c r="K9" s="151"/>
      <c r="L9" s="151"/>
      <c r="M9" s="152"/>
      <c r="N9" s="152"/>
      <c r="O9" s="152"/>
    </row>
    <row r="10" spans="1:15" ht="15" customHeight="1">
      <c r="A10" s="71"/>
      <c r="B10" s="72"/>
      <c r="C10" s="72"/>
      <c r="D10" s="74"/>
      <c r="E10" s="73"/>
      <c r="F10" s="73"/>
      <c r="G10" s="267"/>
      <c r="H10" s="267"/>
      <c r="I10" s="75"/>
      <c r="J10" s="75"/>
      <c r="K10" s="72"/>
      <c r="L10" s="72"/>
      <c r="M10" s="72"/>
      <c r="N10" s="72"/>
      <c r="O10" s="72"/>
    </row>
    <row r="11" spans="1:15" ht="15" customHeight="1">
      <c r="A11" s="430" t="s">
        <v>208</v>
      </c>
      <c r="B11" s="414" t="s">
        <v>318</v>
      </c>
      <c r="C11" s="415"/>
      <c r="D11" s="415"/>
      <c r="E11" s="415"/>
      <c r="F11" s="415"/>
      <c r="G11" s="415"/>
      <c r="H11" s="415"/>
      <c r="I11" s="415"/>
      <c r="J11" s="415"/>
      <c r="K11" s="415"/>
      <c r="L11" s="415"/>
      <c r="M11" s="415"/>
      <c r="N11" s="415"/>
      <c r="O11" s="416"/>
    </row>
    <row r="12" spans="1:15" ht="15" customHeight="1">
      <c r="A12" s="431"/>
      <c r="B12" s="417"/>
      <c r="C12" s="418"/>
      <c r="D12" s="418"/>
      <c r="E12" s="418"/>
      <c r="F12" s="418"/>
      <c r="G12" s="418"/>
      <c r="H12" s="418"/>
      <c r="I12" s="418"/>
      <c r="J12" s="418"/>
      <c r="K12" s="418"/>
      <c r="L12" s="418"/>
      <c r="M12" s="418"/>
      <c r="N12" s="418"/>
      <c r="O12" s="419"/>
    </row>
    <row r="13" spans="1:15" ht="15" customHeight="1">
      <c r="A13" s="432"/>
      <c r="B13" s="420"/>
      <c r="C13" s="421"/>
      <c r="D13" s="421"/>
      <c r="E13" s="421"/>
      <c r="F13" s="421"/>
      <c r="G13" s="421"/>
      <c r="H13" s="421"/>
      <c r="I13" s="421"/>
      <c r="J13" s="421"/>
      <c r="K13" s="421"/>
      <c r="L13" s="421"/>
      <c r="M13" s="421"/>
      <c r="N13" s="421"/>
      <c r="O13" s="422"/>
    </row>
    <row r="14" spans="1:15" ht="9" customHeight="1">
      <c r="A14" s="79"/>
      <c r="B14" s="148"/>
      <c r="C14" s="80"/>
      <c r="D14" s="80"/>
      <c r="E14" s="80"/>
      <c r="F14" s="80"/>
      <c r="G14" s="81"/>
      <c r="H14" s="81"/>
      <c r="I14" s="81"/>
      <c r="J14" s="81"/>
      <c r="K14" s="81"/>
      <c r="L14" s="82"/>
      <c r="M14" s="82"/>
      <c r="N14" s="82"/>
      <c r="O14" s="82"/>
    </row>
    <row r="15" spans="1:15" s="83" customFormat="1" ht="37.5" customHeight="1">
      <c r="A15" s="123" t="s">
        <v>210</v>
      </c>
      <c r="B15" s="423" t="s">
        <v>211</v>
      </c>
      <c r="C15" s="423"/>
      <c r="D15" s="423"/>
      <c r="E15" s="423"/>
      <c r="F15" s="423"/>
      <c r="G15" s="428" t="s">
        <v>212</v>
      </c>
      <c r="H15" s="428"/>
      <c r="I15" s="423" t="s">
        <v>319</v>
      </c>
      <c r="J15" s="423"/>
      <c r="K15" s="423"/>
      <c r="L15" s="423"/>
      <c r="M15" s="423"/>
      <c r="N15" s="423"/>
      <c r="O15" s="423"/>
    </row>
    <row r="16" spans="1:15" ht="9" customHeight="1" thickBot="1">
      <c r="A16" s="79"/>
      <c r="B16" s="81"/>
      <c r="C16" s="80"/>
      <c r="D16" s="80"/>
      <c r="E16" s="80"/>
      <c r="F16" s="80"/>
      <c r="G16" s="81"/>
      <c r="H16" s="81"/>
      <c r="I16" s="81"/>
      <c r="J16" s="81"/>
      <c r="K16" s="81"/>
      <c r="L16" s="82"/>
      <c r="M16" s="82"/>
      <c r="N16" s="82"/>
      <c r="O16" s="82"/>
    </row>
    <row r="17" spans="1:15" ht="78.75" customHeight="1" thickBot="1">
      <c r="A17" s="123" t="s">
        <v>214</v>
      </c>
      <c r="B17" s="423" t="s">
        <v>215</v>
      </c>
      <c r="C17" s="423"/>
      <c r="D17" s="423"/>
      <c r="E17" s="423"/>
      <c r="F17" s="123" t="s">
        <v>216</v>
      </c>
      <c r="G17" s="423" t="s">
        <v>217</v>
      </c>
      <c r="H17" s="423"/>
      <c r="I17" s="423"/>
      <c r="J17" s="123" t="s">
        <v>218</v>
      </c>
      <c r="K17" s="506" t="s">
        <v>219</v>
      </c>
      <c r="L17" s="506"/>
      <c r="M17" s="506"/>
      <c r="N17" s="506"/>
      <c r="O17" s="506"/>
    </row>
    <row r="18" spans="1:15" ht="9" customHeight="1">
      <c r="A18" s="70"/>
      <c r="B18" s="69"/>
      <c r="C18" s="429"/>
      <c r="D18" s="429"/>
      <c r="E18" s="429"/>
      <c r="F18" s="429"/>
      <c r="G18" s="429"/>
      <c r="H18" s="429"/>
      <c r="I18" s="429"/>
      <c r="J18" s="429"/>
      <c r="K18" s="429"/>
      <c r="L18" s="429"/>
      <c r="M18" s="429"/>
      <c r="N18" s="429"/>
      <c r="O18" s="429"/>
    </row>
    <row r="20" spans="1:15" ht="16.5" customHeight="1">
      <c r="A20" s="146"/>
      <c r="B20" s="147"/>
      <c r="C20" s="147"/>
      <c r="D20" s="147"/>
      <c r="E20" s="147"/>
      <c r="F20" s="147"/>
      <c r="G20" s="147"/>
      <c r="H20" s="147"/>
      <c r="I20" s="147"/>
      <c r="J20" s="147"/>
      <c r="K20" s="147"/>
      <c r="L20" s="147"/>
      <c r="M20" s="147"/>
      <c r="N20" s="147"/>
      <c r="O20" s="147"/>
    </row>
    <row r="21" spans="1:15" ht="32.1" customHeight="1">
      <c r="A21" s="392" t="s">
        <v>220</v>
      </c>
      <c r="B21" s="393"/>
      <c r="C21" s="393"/>
      <c r="D21" s="393"/>
      <c r="E21" s="393"/>
      <c r="F21" s="393"/>
      <c r="G21" s="393"/>
      <c r="H21" s="393"/>
      <c r="I21" s="393"/>
      <c r="J21" s="393"/>
      <c r="K21" s="393"/>
      <c r="L21" s="393"/>
      <c r="M21" s="393"/>
      <c r="N21" s="393"/>
      <c r="O21" s="394"/>
    </row>
    <row r="22" spans="1:15" ht="32.1" customHeight="1">
      <c r="A22" s="392" t="s">
        <v>221</v>
      </c>
      <c r="B22" s="393"/>
      <c r="C22" s="393"/>
      <c r="D22" s="393"/>
      <c r="E22" s="393"/>
      <c r="F22" s="393"/>
      <c r="G22" s="393"/>
      <c r="H22" s="393"/>
      <c r="I22" s="393"/>
      <c r="J22" s="393"/>
      <c r="K22" s="393"/>
      <c r="L22" s="393"/>
      <c r="M22" s="393"/>
      <c r="N22" s="393"/>
      <c r="O22" s="394"/>
    </row>
    <row r="23" spans="1:15" ht="32.1" customHeight="1" thickBot="1">
      <c r="A23" s="94"/>
      <c r="B23" s="84" t="s">
        <v>191</v>
      </c>
      <c r="C23" s="84" t="s">
        <v>192</v>
      </c>
      <c r="D23" s="84" t="s">
        <v>193</v>
      </c>
      <c r="E23" s="84" t="s">
        <v>194</v>
      </c>
      <c r="F23" s="84" t="s">
        <v>198</v>
      </c>
      <c r="G23" s="84" t="s">
        <v>199</v>
      </c>
      <c r="H23" s="84" t="s">
        <v>200</v>
      </c>
      <c r="I23" s="84" t="s">
        <v>201</v>
      </c>
      <c r="J23" s="84" t="s">
        <v>203</v>
      </c>
      <c r="K23" s="84" t="s">
        <v>204</v>
      </c>
      <c r="L23" s="84" t="s">
        <v>205</v>
      </c>
      <c r="M23" s="84" t="s">
        <v>206</v>
      </c>
      <c r="N23" s="85" t="s">
        <v>222</v>
      </c>
      <c r="O23" s="85" t="s">
        <v>223</v>
      </c>
    </row>
    <row r="24" spans="1:15" ht="32.1" customHeight="1">
      <c r="A24" s="88" t="s">
        <v>224</v>
      </c>
      <c r="B24" s="89">
        <v>174420000</v>
      </c>
      <c r="C24" s="89">
        <v>267750000</v>
      </c>
      <c r="D24" s="89">
        <v>31993000</v>
      </c>
      <c r="E24" s="89">
        <v>33812000</v>
      </c>
      <c r="F24" s="89"/>
      <c r="G24" s="89"/>
      <c r="H24" s="86"/>
      <c r="I24" s="86"/>
      <c r="J24" s="86"/>
      <c r="K24" s="86"/>
      <c r="L24" s="86"/>
      <c r="M24" s="86"/>
      <c r="N24" s="89">
        <f>SUM(B24:M24)</f>
        <v>507975000</v>
      </c>
      <c r="O24" s="87"/>
    </row>
    <row r="25" spans="1:15" ht="32.1" customHeight="1">
      <c r="A25" s="88" t="s">
        <v>225</v>
      </c>
      <c r="B25" s="89"/>
      <c r="C25" s="89"/>
      <c r="D25" s="89"/>
      <c r="E25" s="89"/>
      <c r="F25" s="89"/>
      <c r="G25" s="89"/>
      <c r="H25" s="89"/>
      <c r="I25" s="89"/>
      <c r="J25" s="89"/>
      <c r="K25" s="89"/>
      <c r="L25" s="89"/>
      <c r="M25" s="89"/>
      <c r="N25" s="89">
        <f t="shared" ref="N25:N29" si="0">SUM(B25:M25)</f>
        <v>0</v>
      </c>
      <c r="O25" s="122">
        <f>+(B25+C25+D25+E25+F25+G25+H25+I25+J25+K25+L25+M25)/N24</f>
        <v>0</v>
      </c>
    </row>
    <row r="26" spans="1:15" ht="32.1" customHeight="1">
      <c r="A26" s="88" t="s">
        <v>226</v>
      </c>
      <c r="B26" s="89"/>
      <c r="C26" s="89"/>
      <c r="D26" s="89"/>
      <c r="E26" s="89"/>
      <c r="F26" s="89"/>
      <c r="G26" s="89"/>
      <c r="H26" s="89"/>
      <c r="I26" s="89"/>
      <c r="J26" s="89"/>
      <c r="K26" s="89"/>
      <c r="L26" s="89"/>
      <c r="M26" s="89"/>
      <c r="N26" s="89">
        <f t="shared" si="0"/>
        <v>0</v>
      </c>
      <c r="O26" s="122"/>
    </row>
    <row r="27" spans="1:15" ht="32.1" customHeight="1">
      <c r="A27" s="88" t="s">
        <v>227</v>
      </c>
      <c r="B27" s="89">
        <v>6533333</v>
      </c>
      <c r="C27" s="89">
        <v>1675520</v>
      </c>
      <c r="D27" s="89">
        <v>0</v>
      </c>
      <c r="E27" s="89">
        <v>1379840</v>
      </c>
      <c r="F27" s="89">
        <v>3646720</v>
      </c>
      <c r="G27" s="89"/>
      <c r="H27" s="89"/>
      <c r="I27" s="89"/>
      <c r="J27" s="89"/>
      <c r="K27" s="89"/>
      <c r="L27" s="89"/>
      <c r="M27" s="89"/>
      <c r="N27" s="89">
        <f t="shared" si="0"/>
        <v>13235413</v>
      </c>
      <c r="O27" s="90"/>
    </row>
    <row r="28" spans="1:15" ht="32.1" customHeight="1">
      <c r="A28" s="88" t="s">
        <v>228</v>
      </c>
      <c r="B28" s="89">
        <v>0</v>
      </c>
      <c r="C28" s="89"/>
      <c r="D28" s="89"/>
      <c r="E28" s="89"/>
      <c r="F28" s="89"/>
      <c r="G28" s="89"/>
      <c r="H28" s="89"/>
      <c r="I28" s="89"/>
      <c r="J28" s="89"/>
      <c r="K28" s="89"/>
      <c r="L28" s="89"/>
      <c r="M28" s="89"/>
      <c r="N28" s="89">
        <f t="shared" si="0"/>
        <v>0</v>
      </c>
      <c r="O28" s="90"/>
    </row>
    <row r="29" spans="1:15" ht="32.1" customHeight="1" thickBot="1">
      <c r="A29" s="91" t="s">
        <v>229</v>
      </c>
      <c r="B29" s="92">
        <v>0</v>
      </c>
      <c r="C29" s="92"/>
      <c r="D29" s="92"/>
      <c r="E29" s="92"/>
      <c r="F29" s="92"/>
      <c r="G29" s="92"/>
      <c r="H29" s="92"/>
      <c r="I29" s="92"/>
      <c r="J29" s="92"/>
      <c r="K29" s="92"/>
      <c r="L29" s="92"/>
      <c r="M29" s="92"/>
      <c r="N29" s="92">
        <f t="shared" si="0"/>
        <v>0</v>
      </c>
      <c r="O29" s="95"/>
    </row>
    <row r="30" spans="1:15" s="93" customFormat="1" ht="16.5" customHeight="1"/>
    <row r="31" spans="1:15" s="93" customFormat="1" ht="17.25" customHeight="1"/>
    <row r="32" spans="1:15" ht="5.25" customHeight="1"/>
    <row r="33" spans="1:10" ht="48" customHeight="1">
      <c r="A33" s="436" t="s">
        <v>230</v>
      </c>
      <c r="B33" s="437"/>
      <c r="C33" s="437"/>
      <c r="D33" s="437"/>
      <c r="E33" s="437"/>
      <c r="F33" s="437"/>
      <c r="G33" s="437"/>
      <c r="H33" s="437"/>
      <c r="I33" s="438"/>
      <c r="J33" s="98"/>
    </row>
    <row r="34" spans="1:10" ht="50.25" customHeight="1">
      <c r="A34" s="107" t="s">
        <v>231</v>
      </c>
      <c r="B34" s="439" t="str">
        <f>+B11</f>
        <v>2 - Acompañar el 100% el seguimiento a la implementación de las PPMYEG y PPASP, así como a los compromisos de la SDMujer en otras políticas públicas.</v>
      </c>
      <c r="C34" s="440"/>
      <c r="D34" s="440"/>
      <c r="E34" s="440"/>
      <c r="F34" s="440"/>
      <c r="G34" s="440"/>
      <c r="H34" s="440"/>
      <c r="I34" s="441"/>
      <c r="J34" s="96"/>
    </row>
    <row r="35" spans="1:10" ht="18.75" customHeight="1">
      <c r="A35" s="449" t="s">
        <v>232</v>
      </c>
      <c r="B35" s="157">
        <v>2024</v>
      </c>
      <c r="C35" s="157">
        <v>2025</v>
      </c>
      <c r="D35" s="157">
        <v>2026</v>
      </c>
      <c r="E35" s="157">
        <v>2027</v>
      </c>
      <c r="F35" s="157" t="s">
        <v>233</v>
      </c>
      <c r="G35" s="451" t="s">
        <v>234</v>
      </c>
      <c r="H35" s="451" t="s">
        <v>23</v>
      </c>
      <c r="I35" s="451"/>
      <c r="J35" s="96"/>
    </row>
    <row r="36" spans="1:10" ht="50.25" customHeight="1">
      <c r="A36" s="450"/>
      <c r="B36" s="159">
        <v>1</v>
      </c>
      <c r="C36" s="159">
        <v>1</v>
      </c>
      <c r="D36" s="159">
        <v>1</v>
      </c>
      <c r="E36" s="159">
        <v>1</v>
      </c>
      <c r="F36" s="158">
        <v>1</v>
      </c>
      <c r="G36" s="451"/>
      <c r="H36" s="451"/>
      <c r="I36" s="451"/>
      <c r="J36" s="96"/>
    </row>
    <row r="37" spans="1:10" ht="52.5" customHeight="1">
      <c r="A37" s="108" t="s">
        <v>235</v>
      </c>
      <c r="B37" s="442">
        <v>0.19</v>
      </c>
      <c r="C37" s="443"/>
      <c r="D37" s="446" t="s">
        <v>236</v>
      </c>
      <c r="E37" s="447"/>
      <c r="F37" s="447"/>
      <c r="G37" s="447"/>
      <c r="H37" s="447"/>
      <c r="I37" s="448"/>
    </row>
    <row r="38" spans="1:10" s="97" customFormat="1" ht="48" customHeight="1">
      <c r="A38" s="449" t="s">
        <v>237</v>
      </c>
      <c r="B38" s="108" t="s">
        <v>238</v>
      </c>
      <c r="C38" s="107" t="s">
        <v>239</v>
      </c>
      <c r="D38" s="433" t="s">
        <v>240</v>
      </c>
      <c r="E38" s="434"/>
      <c r="F38" s="433" t="s">
        <v>241</v>
      </c>
      <c r="G38" s="434"/>
      <c r="H38" s="109" t="s">
        <v>242</v>
      </c>
      <c r="I38" s="111" t="s">
        <v>243</v>
      </c>
    </row>
    <row r="39" spans="1:10" ht="120.75" customHeight="1">
      <c r="A39" s="450"/>
      <c r="B39" s="270">
        <v>1</v>
      </c>
      <c r="C39" s="102"/>
      <c r="D39" s="444"/>
      <c r="E39" s="445"/>
      <c r="F39" s="444"/>
      <c r="G39" s="445"/>
      <c r="H39" s="99"/>
      <c r="I39" s="100"/>
    </row>
    <row r="40" spans="1:10" s="97" customFormat="1" ht="54" customHeight="1">
      <c r="A40" s="449" t="s">
        <v>244</v>
      </c>
      <c r="B40" s="110" t="s">
        <v>238</v>
      </c>
      <c r="C40" s="109" t="s">
        <v>239</v>
      </c>
      <c r="D40" s="433" t="s">
        <v>240</v>
      </c>
      <c r="E40" s="434"/>
      <c r="F40" s="433" t="s">
        <v>241</v>
      </c>
      <c r="G40" s="434"/>
      <c r="H40" s="109" t="s">
        <v>242</v>
      </c>
      <c r="I40" s="111" t="s">
        <v>243</v>
      </c>
    </row>
    <row r="41" spans="1:10" ht="120.75" customHeight="1">
      <c r="A41" s="450"/>
      <c r="B41" s="270">
        <v>1</v>
      </c>
      <c r="C41" s="102"/>
      <c r="D41" s="444"/>
      <c r="E41" s="445"/>
      <c r="F41" s="444"/>
      <c r="G41" s="445"/>
      <c r="H41" s="99"/>
      <c r="I41" s="100"/>
    </row>
    <row r="42" spans="1:10" s="97" customFormat="1" ht="47.25" customHeight="1">
      <c r="A42" s="449" t="s">
        <v>245</v>
      </c>
      <c r="B42" s="110" t="s">
        <v>238</v>
      </c>
      <c r="C42" s="109" t="s">
        <v>239</v>
      </c>
      <c r="D42" s="433" t="s">
        <v>240</v>
      </c>
      <c r="E42" s="434"/>
      <c r="F42" s="433" t="s">
        <v>241</v>
      </c>
      <c r="G42" s="434"/>
      <c r="H42" s="109" t="s">
        <v>242</v>
      </c>
      <c r="I42" s="111" t="s">
        <v>243</v>
      </c>
    </row>
    <row r="43" spans="1:10" ht="120.75" customHeight="1">
      <c r="A43" s="450"/>
      <c r="B43" s="270">
        <v>1</v>
      </c>
      <c r="C43" s="102"/>
      <c r="D43" s="444"/>
      <c r="E43" s="445"/>
      <c r="F43" s="444"/>
      <c r="G43" s="445"/>
      <c r="H43" s="99"/>
      <c r="I43" s="100"/>
    </row>
    <row r="44" spans="1:10" s="97" customFormat="1" ht="35.1" customHeight="1">
      <c r="A44" s="449" t="s">
        <v>246</v>
      </c>
      <c r="B44" s="110" t="s">
        <v>238</v>
      </c>
      <c r="C44" s="110" t="s">
        <v>239</v>
      </c>
      <c r="D44" s="433" t="s">
        <v>240</v>
      </c>
      <c r="E44" s="434"/>
      <c r="F44" s="433" t="s">
        <v>241</v>
      </c>
      <c r="G44" s="434"/>
      <c r="H44" s="109" t="s">
        <v>242</v>
      </c>
      <c r="I44" s="109" t="s">
        <v>243</v>
      </c>
    </row>
    <row r="45" spans="1:10" ht="120.75" customHeight="1">
      <c r="A45" s="450"/>
      <c r="B45" s="270">
        <v>1</v>
      </c>
      <c r="C45" s="102"/>
      <c r="D45" s="453"/>
      <c r="E45" s="454"/>
      <c r="F45" s="453"/>
      <c r="G45" s="454"/>
      <c r="H45" s="118"/>
      <c r="I45" s="119"/>
    </row>
    <row r="46" spans="1:10" s="97" customFormat="1" ht="35.1" customHeight="1">
      <c r="A46" s="449" t="s">
        <v>247</v>
      </c>
      <c r="B46" s="110" t="s">
        <v>238</v>
      </c>
      <c r="C46" s="109" t="s">
        <v>239</v>
      </c>
      <c r="D46" s="433" t="s">
        <v>240</v>
      </c>
      <c r="E46" s="434"/>
      <c r="F46" s="433" t="s">
        <v>241</v>
      </c>
      <c r="G46" s="434"/>
      <c r="H46" s="109" t="s">
        <v>242</v>
      </c>
      <c r="I46" s="111" t="s">
        <v>243</v>
      </c>
    </row>
    <row r="47" spans="1:10" ht="120.75" customHeight="1">
      <c r="A47" s="450"/>
      <c r="B47" s="270">
        <v>1</v>
      </c>
      <c r="C47" s="102"/>
      <c r="D47" s="400"/>
      <c r="E47" s="401"/>
      <c r="F47" s="400"/>
      <c r="G47" s="401"/>
      <c r="H47" s="99"/>
      <c r="I47" s="101"/>
    </row>
    <row r="48" spans="1:10" s="97" customFormat="1" ht="35.1" customHeight="1">
      <c r="A48" s="449" t="s">
        <v>248</v>
      </c>
      <c r="B48" s="110" t="s">
        <v>238</v>
      </c>
      <c r="C48" s="109" t="s">
        <v>239</v>
      </c>
      <c r="D48" s="433" t="s">
        <v>240</v>
      </c>
      <c r="E48" s="434"/>
      <c r="F48" s="433" t="s">
        <v>241</v>
      </c>
      <c r="G48" s="434"/>
      <c r="H48" s="109" t="s">
        <v>242</v>
      </c>
      <c r="I48" s="111" t="s">
        <v>243</v>
      </c>
    </row>
    <row r="49" spans="1:9" ht="120.75" customHeight="1">
      <c r="A49" s="450"/>
      <c r="B49" s="271">
        <v>1</v>
      </c>
      <c r="C49" s="103"/>
      <c r="D49" s="400"/>
      <c r="E49" s="401"/>
      <c r="F49" s="400"/>
      <c r="G49" s="401"/>
      <c r="H49" s="99"/>
      <c r="I49" s="101"/>
    </row>
    <row r="50" spans="1:9" ht="35.1" customHeight="1">
      <c r="A50" s="449" t="s">
        <v>249</v>
      </c>
      <c r="B50" s="108" t="s">
        <v>238</v>
      </c>
      <c r="C50" s="107" t="s">
        <v>239</v>
      </c>
      <c r="D50" s="433" t="s">
        <v>240</v>
      </c>
      <c r="E50" s="434"/>
      <c r="F50" s="433" t="s">
        <v>241</v>
      </c>
      <c r="G50" s="434"/>
      <c r="H50" s="109" t="s">
        <v>242</v>
      </c>
      <c r="I50" s="111" t="s">
        <v>243</v>
      </c>
    </row>
    <row r="51" spans="1:9" ht="120.75" customHeight="1">
      <c r="A51" s="450"/>
      <c r="B51" s="271">
        <v>1</v>
      </c>
      <c r="C51" s="103"/>
      <c r="D51" s="400"/>
      <c r="E51" s="452"/>
      <c r="F51" s="400"/>
      <c r="G51" s="401"/>
      <c r="H51" s="99"/>
      <c r="I51" s="101"/>
    </row>
    <row r="52" spans="1:9" ht="35.1" customHeight="1">
      <c r="A52" s="449" t="s">
        <v>250</v>
      </c>
      <c r="B52" s="108" t="s">
        <v>238</v>
      </c>
      <c r="C52" s="107" t="s">
        <v>239</v>
      </c>
      <c r="D52" s="433" t="s">
        <v>240</v>
      </c>
      <c r="E52" s="434"/>
      <c r="F52" s="433" t="s">
        <v>241</v>
      </c>
      <c r="G52" s="434"/>
      <c r="H52" s="109" t="s">
        <v>242</v>
      </c>
      <c r="I52" s="111" t="s">
        <v>243</v>
      </c>
    </row>
    <row r="53" spans="1:9" ht="120.75" customHeight="1">
      <c r="A53" s="450"/>
      <c r="B53" s="271">
        <v>1</v>
      </c>
      <c r="C53" s="103"/>
      <c r="D53" s="400"/>
      <c r="E53" s="452"/>
      <c r="F53" s="400"/>
      <c r="G53" s="401"/>
      <c r="H53" s="120"/>
      <c r="I53" s="101"/>
    </row>
    <row r="54" spans="1:9" ht="35.1" customHeight="1">
      <c r="A54" s="449" t="s">
        <v>251</v>
      </c>
      <c r="B54" s="108" t="s">
        <v>238</v>
      </c>
      <c r="C54" s="107" t="s">
        <v>239</v>
      </c>
      <c r="D54" s="433" t="s">
        <v>240</v>
      </c>
      <c r="E54" s="434"/>
      <c r="F54" s="433" t="s">
        <v>241</v>
      </c>
      <c r="G54" s="434"/>
      <c r="H54" s="109" t="s">
        <v>242</v>
      </c>
      <c r="I54" s="111" t="s">
        <v>243</v>
      </c>
    </row>
    <row r="55" spans="1:9" ht="120.75" customHeight="1">
      <c r="A55" s="450"/>
      <c r="B55" s="271">
        <v>1</v>
      </c>
      <c r="C55" s="103"/>
      <c r="D55" s="400"/>
      <c r="E55" s="401"/>
      <c r="F55" s="400"/>
      <c r="G55" s="401"/>
      <c r="H55" s="99"/>
      <c r="I55" s="99"/>
    </row>
    <row r="56" spans="1:9" ht="35.1" customHeight="1">
      <c r="A56" s="449" t="s">
        <v>252</v>
      </c>
      <c r="B56" s="108" t="s">
        <v>238</v>
      </c>
      <c r="C56" s="107" t="s">
        <v>239</v>
      </c>
      <c r="D56" s="433" t="s">
        <v>240</v>
      </c>
      <c r="E56" s="434"/>
      <c r="F56" s="433" t="s">
        <v>241</v>
      </c>
      <c r="G56" s="434"/>
      <c r="H56" s="109" t="s">
        <v>242</v>
      </c>
      <c r="I56" s="111" t="s">
        <v>243</v>
      </c>
    </row>
    <row r="57" spans="1:9" ht="120.75" customHeight="1">
      <c r="A57" s="450"/>
      <c r="B57" s="271">
        <v>1</v>
      </c>
      <c r="C57" s="103"/>
      <c r="D57" s="400"/>
      <c r="E57" s="401"/>
      <c r="F57" s="400"/>
      <c r="G57" s="401"/>
      <c r="H57" s="99"/>
      <c r="I57" s="101"/>
    </row>
    <row r="58" spans="1:9" ht="35.1" customHeight="1">
      <c r="A58" s="449" t="s">
        <v>253</v>
      </c>
      <c r="B58" s="108" t="s">
        <v>238</v>
      </c>
      <c r="C58" s="107" t="s">
        <v>239</v>
      </c>
      <c r="D58" s="433" t="s">
        <v>240</v>
      </c>
      <c r="E58" s="434"/>
      <c r="F58" s="433" t="s">
        <v>241</v>
      </c>
      <c r="G58" s="434"/>
      <c r="H58" s="109" t="s">
        <v>242</v>
      </c>
      <c r="I58" s="111" t="s">
        <v>243</v>
      </c>
    </row>
    <row r="59" spans="1:9" ht="120.75" customHeight="1">
      <c r="A59" s="450"/>
      <c r="B59" s="271">
        <v>1</v>
      </c>
      <c r="C59" s="103"/>
      <c r="D59" s="400"/>
      <c r="E59" s="401"/>
      <c r="F59" s="452"/>
      <c r="G59" s="452"/>
      <c r="H59" s="99"/>
      <c r="I59" s="99"/>
    </row>
    <row r="60" spans="1:9" ht="35.1" customHeight="1">
      <c r="A60" s="449" t="s">
        <v>254</v>
      </c>
      <c r="B60" s="108" t="s">
        <v>238</v>
      </c>
      <c r="C60" s="107" t="s">
        <v>239</v>
      </c>
      <c r="D60" s="433" t="s">
        <v>240</v>
      </c>
      <c r="E60" s="434"/>
      <c r="F60" s="433" t="s">
        <v>241</v>
      </c>
      <c r="G60" s="434"/>
      <c r="H60" s="109" t="s">
        <v>242</v>
      </c>
      <c r="I60" s="111" t="s">
        <v>243</v>
      </c>
    </row>
    <row r="61" spans="1:9" ht="120.75" customHeight="1">
      <c r="A61" s="450"/>
      <c r="B61" s="271">
        <v>1</v>
      </c>
      <c r="C61" s="103"/>
      <c r="D61" s="400"/>
      <c r="E61" s="401"/>
      <c r="F61" s="400"/>
      <c r="G61" s="401"/>
      <c r="H61" s="99"/>
      <c r="I61" s="99"/>
    </row>
    <row r="65" spans="1:13" ht="18">
      <c r="A65" s="121" t="s">
        <v>320</v>
      </c>
    </row>
    <row r="66" spans="1:13" ht="57.75" customHeight="1">
      <c r="A66" s="104" t="s">
        <v>321</v>
      </c>
    </row>
    <row r="68" spans="1:13" ht="23.25">
      <c r="A68" s="511" t="s">
        <v>322</v>
      </c>
      <c r="B68" s="105" t="s">
        <v>191</v>
      </c>
      <c r="C68" s="105" t="s">
        <v>192</v>
      </c>
      <c r="D68" s="105" t="s">
        <v>193</v>
      </c>
      <c r="E68" s="105" t="s">
        <v>194</v>
      </c>
      <c r="F68" s="105" t="s">
        <v>198</v>
      </c>
      <c r="G68" s="105" t="s">
        <v>199</v>
      </c>
      <c r="H68" s="105" t="s">
        <v>200</v>
      </c>
      <c r="I68" s="105" t="s">
        <v>201</v>
      </c>
      <c r="J68" s="105" t="s">
        <v>203</v>
      </c>
      <c r="K68" s="105" t="s">
        <v>204</v>
      </c>
      <c r="L68" s="105" t="s">
        <v>205</v>
      </c>
      <c r="M68" s="105" t="s">
        <v>206</v>
      </c>
    </row>
    <row r="69" spans="1:13" ht="24.75" customHeight="1">
      <c r="A69" s="511"/>
      <c r="B69" s="106" t="e">
        <f>+(((B76/C76)+(D76/E76)+(F76/G76)+(H76/I76)+(J76/K76))/5)*100</f>
        <v>#DIV/0!</v>
      </c>
      <c r="C69" s="106">
        <f>+(((C80/B80)+(E80/D80)+(G80/F80)+(I80/H80)+(K80/J80))/5)*100</f>
        <v>0</v>
      </c>
      <c r="D69" s="106">
        <f>+(((C84/B84)+(E84/D84)+(G84/F84)+(I84/H84)+(K84/J84))/5)*100</f>
        <v>0</v>
      </c>
      <c r="E69" s="106">
        <f>+(((C88/B88)+(E88/D88)+(G88/F88)+(I88/H88)+(K88/J88))/5)*100</f>
        <v>0</v>
      </c>
      <c r="F69" s="106">
        <f>+(((C92/B92)+(E92/D92)+(G92/F92)+(I92/H92)+(K92/J92))/5)*100</f>
        <v>0</v>
      </c>
      <c r="G69" s="106">
        <f>+(((C96/B96)+(E96/D96)+(G96/F96)+(I96/H96)+(K96/J96))/5)*100</f>
        <v>0</v>
      </c>
      <c r="H69" s="106">
        <f>+(((C100/B100)+(E100/D100)+(G100/F100)+(I100/H100)+(K100/J100))/5)*100</f>
        <v>0</v>
      </c>
      <c r="I69" s="106">
        <f>+(((C104/B104)+(E104/D104)+(G104/F104)+(I104/H104)+(K104/J104))/5)*100</f>
        <v>0</v>
      </c>
      <c r="J69" s="106">
        <f>+(((C108/B108)+(E108/D108)+(G108/F108)+(I108/H108)+(K108/J108))/5)*100</f>
        <v>0</v>
      </c>
      <c r="K69" s="106">
        <f>+(((C112/B112)+(E112/D112)+(G112/F112)+(I112/H112)+(K112/J112))/5)*100</f>
        <v>0</v>
      </c>
      <c r="L69" s="106">
        <f>+(((C116/B116)+(E116/D116)+(G116/F116)+(I116/H116)+(K116/J116))/5)*100</f>
        <v>0</v>
      </c>
      <c r="M69" s="106">
        <f>+(((C120/B120)+(E120/D120)+(G120/F120)+(I120/H120)+(K120/J120))/5)*100</f>
        <v>0</v>
      </c>
    </row>
    <row r="72" spans="1:13" ht="34.5" customHeight="1">
      <c r="A72" s="455" t="s">
        <v>255</v>
      </c>
      <c r="B72" s="455"/>
      <c r="C72" s="455"/>
      <c r="D72" s="455"/>
      <c r="E72" s="455"/>
      <c r="F72" s="455"/>
      <c r="G72" s="455"/>
      <c r="H72" s="455"/>
      <c r="I72" s="455"/>
      <c r="J72" s="455"/>
      <c r="K72" s="455"/>
    </row>
    <row r="73" spans="1:13" ht="112.5" customHeight="1">
      <c r="A73" s="277" t="s">
        <v>256</v>
      </c>
      <c r="B73" s="507" t="s">
        <v>323</v>
      </c>
      <c r="C73" s="508"/>
      <c r="D73" s="507" t="s">
        <v>324</v>
      </c>
      <c r="E73" s="508"/>
      <c r="F73" s="507" t="s">
        <v>325</v>
      </c>
      <c r="G73" s="508"/>
      <c r="H73" s="507" t="s">
        <v>326</v>
      </c>
      <c r="I73" s="508"/>
      <c r="J73" s="507" t="s">
        <v>327</v>
      </c>
      <c r="K73" s="508"/>
    </row>
    <row r="74" spans="1:13" ht="40.5" customHeight="1">
      <c r="A74" s="112" t="s">
        <v>328</v>
      </c>
      <c r="B74" s="509">
        <v>0.03</v>
      </c>
      <c r="C74" s="510"/>
      <c r="D74" s="509">
        <v>0.05</v>
      </c>
      <c r="E74" s="510"/>
      <c r="F74" s="509">
        <v>0.05</v>
      </c>
      <c r="G74" s="510"/>
      <c r="H74" s="509">
        <v>0.04</v>
      </c>
      <c r="I74" s="510"/>
      <c r="J74" s="509">
        <v>0.02</v>
      </c>
      <c r="K74" s="510"/>
    </row>
    <row r="75" spans="1:13" ht="30" customHeight="1">
      <c r="A75" s="512" t="s">
        <v>191</v>
      </c>
      <c r="B75" s="165" t="s">
        <v>99</v>
      </c>
      <c r="C75" s="165" t="s">
        <v>239</v>
      </c>
      <c r="D75" s="165" t="s">
        <v>99</v>
      </c>
      <c r="E75" s="165" t="s">
        <v>239</v>
      </c>
      <c r="F75" s="165" t="s">
        <v>99</v>
      </c>
      <c r="G75" s="165" t="s">
        <v>239</v>
      </c>
      <c r="H75" s="165" t="s">
        <v>99</v>
      </c>
      <c r="I75" s="165" t="s">
        <v>239</v>
      </c>
      <c r="J75" s="165" t="s">
        <v>99</v>
      </c>
      <c r="K75" s="165" t="s">
        <v>239</v>
      </c>
    </row>
    <row r="76" spans="1:13" ht="30" customHeight="1">
      <c r="A76" s="513"/>
      <c r="B76" s="114">
        <v>0.03</v>
      </c>
      <c r="C76" s="114"/>
      <c r="D76" s="114">
        <v>0.03</v>
      </c>
      <c r="E76" s="114"/>
      <c r="F76" s="114">
        <v>0.03</v>
      </c>
      <c r="G76" s="114"/>
      <c r="H76" s="114">
        <v>0.03</v>
      </c>
      <c r="I76" s="114"/>
      <c r="J76" s="114">
        <v>0.03</v>
      </c>
      <c r="K76" s="114"/>
    </row>
    <row r="77" spans="1:13" ht="80.25" customHeight="1">
      <c r="A77" s="112" t="s">
        <v>261</v>
      </c>
      <c r="B77" s="514"/>
      <c r="C77" s="515"/>
      <c r="D77" s="516"/>
      <c r="E77" s="517"/>
      <c r="F77" s="516"/>
      <c r="G77" s="518"/>
      <c r="H77" s="516"/>
      <c r="I77" s="517"/>
      <c r="J77" s="516"/>
      <c r="K77" s="517"/>
    </row>
    <row r="78" spans="1:13" ht="80.25" customHeight="1">
      <c r="A78" s="112" t="s">
        <v>262</v>
      </c>
      <c r="B78" s="519"/>
      <c r="C78" s="520"/>
      <c r="D78" s="519"/>
      <c r="E78" s="520"/>
      <c r="F78" s="521"/>
      <c r="G78" s="522"/>
      <c r="H78" s="521"/>
      <c r="I78" s="522"/>
      <c r="J78" s="521"/>
      <c r="K78" s="522"/>
    </row>
    <row r="79" spans="1:13" ht="30.75" customHeight="1">
      <c r="A79" s="512" t="s">
        <v>192</v>
      </c>
      <c r="B79" s="165" t="s">
        <v>99</v>
      </c>
      <c r="C79" s="165" t="s">
        <v>239</v>
      </c>
      <c r="D79" s="165" t="s">
        <v>99</v>
      </c>
      <c r="E79" s="165" t="s">
        <v>239</v>
      </c>
      <c r="F79" s="165" t="s">
        <v>99</v>
      </c>
      <c r="G79" s="165" t="s">
        <v>239</v>
      </c>
      <c r="H79" s="165" t="s">
        <v>99</v>
      </c>
      <c r="I79" s="165" t="s">
        <v>239</v>
      </c>
      <c r="J79" s="165" t="s">
        <v>99</v>
      </c>
      <c r="K79" s="165" t="s">
        <v>239</v>
      </c>
    </row>
    <row r="80" spans="1:13" ht="30.75" customHeight="1">
      <c r="A80" s="513"/>
      <c r="B80" s="114">
        <v>0.04</v>
      </c>
      <c r="C80" s="114"/>
      <c r="D80" s="114">
        <v>0.04</v>
      </c>
      <c r="E80" s="114"/>
      <c r="F80" s="114">
        <v>0.04</v>
      </c>
      <c r="G80" s="115"/>
      <c r="H80" s="114">
        <v>0.04</v>
      </c>
      <c r="I80" s="115"/>
      <c r="J80" s="114">
        <v>0.04</v>
      </c>
      <c r="K80" s="115"/>
    </row>
    <row r="81" spans="1:11" ht="80.25" customHeight="1">
      <c r="A81" s="112" t="s">
        <v>261</v>
      </c>
      <c r="B81" s="514"/>
      <c r="C81" s="515"/>
      <c r="D81" s="523"/>
      <c r="E81" s="524"/>
      <c r="F81" s="516"/>
      <c r="G81" s="518"/>
      <c r="H81" s="523"/>
      <c r="I81" s="524"/>
      <c r="J81" s="523"/>
      <c r="K81" s="524"/>
    </row>
    <row r="82" spans="1:11" ht="80.25" customHeight="1">
      <c r="A82" s="112" t="s">
        <v>262</v>
      </c>
      <c r="B82" s="519"/>
      <c r="C82" s="520"/>
      <c r="D82" s="519"/>
      <c r="E82" s="520"/>
      <c r="F82" s="521"/>
      <c r="G82" s="522"/>
      <c r="H82" s="521"/>
      <c r="I82" s="522"/>
      <c r="J82" s="521"/>
      <c r="K82" s="522"/>
    </row>
    <row r="83" spans="1:11" ht="30.75" customHeight="1">
      <c r="A83" s="512" t="s">
        <v>193</v>
      </c>
      <c r="B83" s="165" t="s">
        <v>99</v>
      </c>
      <c r="C83" s="165" t="s">
        <v>239</v>
      </c>
      <c r="D83" s="165" t="s">
        <v>99</v>
      </c>
      <c r="E83" s="165" t="s">
        <v>239</v>
      </c>
      <c r="F83" s="165" t="s">
        <v>99</v>
      </c>
      <c r="G83" s="165" t="s">
        <v>239</v>
      </c>
      <c r="H83" s="165" t="s">
        <v>99</v>
      </c>
      <c r="I83" s="165" t="s">
        <v>239</v>
      </c>
      <c r="J83" s="165" t="s">
        <v>99</v>
      </c>
      <c r="K83" s="165" t="s">
        <v>239</v>
      </c>
    </row>
    <row r="84" spans="1:11" ht="30.75" customHeight="1">
      <c r="A84" s="513"/>
      <c r="B84" s="114">
        <v>0.1</v>
      </c>
      <c r="C84" s="114"/>
      <c r="D84" s="114">
        <v>0.1</v>
      </c>
      <c r="E84" s="114"/>
      <c r="F84" s="114">
        <v>0.1</v>
      </c>
      <c r="G84" s="114"/>
      <c r="H84" s="114">
        <v>0.1</v>
      </c>
      <c r="I84" s="114"/>
      <c r="J84" s="114">
        <v>0.1</v>
      </c>
      <c r="K84" s="114"/>
    </row>
    <row r="85" spans="1:11" ht="80.25" customHeight="1">
      <c r="A85" s="112" t="s">
        <v>261</v>
      </c>
      <c r="B85" s="514"/>
      <c r="C85" s="515"/>
      <c r="D85" s="521"/>
      <c r="E85" s="525"/>
      <c r="F85" s="516"/>
      <c r="G85" s="518"/>
      <c r="H85" s="521"/>
      <c r="I85" s="522"/>
      <c r="J85" s="521"/>
      <c r="K85" s="522"/>
    </row>
    <row r="86" spans="1:11" ht="80.25" customHeight="1">
      <c r="A86" s="112" t="s">
        <v>262</v>
      </c>
      <c r="B86" s="519"/>
      <c r="C86" s="520"/>
      <c r="D86" s="519"/>
      <c r="E86" s="520"/>
      <c r="F86" s="521"/>
      <c r="G86" s="522"/>
      <c r="H86" s="521"/>
      <c r="I86" s="522"/>
      <c r="J86" s="521"/>
      <c r="K86" s="522"/>
    </row>
    <row r="87" spans="1:11" ht="30.75" customHeight="1">
      <c r="A87" s="512" t="s">
        <v>194</v>
      </c>
      <c r="B87" s="165" t="s">
        <v>99</v>
      </c>
      <c r="C87" s="165" t="s">
        <v>239</v>
      </c>
      <c r="D87" s="165" t="s">
        <v>99</v>
      </c>
      <c r="E87" s="165" t="s">
        <v>239</v>
      </c>
      <c r="F87" s="165" t="s">
        <v>99</v>
      </c>
      <c r="G87" s="165" t="s">
        <v>239</v>
      </c>
      <c r="H87" s="165" t="s">
        <v>99</v>
      </c>
      <c r="I87" s="165" t="s">
        <v>239</v>
      </c>
      <c r="J87" s="165" t="s">
        <v>99</v>
      </c>
      <c r="K87" s="165" t="s">
        <v>239</v>
      </c>
    </row>
    <row r="88" spans="1:11" ht="30.75" customHeight="1">
      <c r="A88" s="513"/>
      <c r="B88" s="114">
        <v>0.1</v>
      </c>
      <c r="C88" s="114"/>
      <c r="D88" s="114">
        <v>0.1</v>
      </c>
      <c r="E88" s="114"/>
      <c r="F88" s="114">
        <v>0.1</v>
      </c>
      <c r="G88" s="114"/>
      <c r="H88" s="114">
        <v>0.1</v>
      </c>
      <c r="I88" s="114"/>
      <c r="J88" s="114">
        <v>0.1</v>
      </c>
      <c r="K88" s="114"/>
    </row>
    <row r="89" spans="1:11" ht="80.25" customHeight="1">
      <c r="A89" s="112" t="s">
        <v>261</v>
      </c>
      <c r="B89" s="526"/>
      <c r="C89" s="527"/>
      <c r="D89" s="521"/>
      <c r="E89" s="522"/>
      <c r="F89" s="516"/>
      <c r="G89" s="518"/>
      <c r="H89" s="521"/>
      <c r="I89" s="522"/>
      <c r="J89" s="521"/>
      <c r="K89" s="522"/>
    </row>
    <row r="90" spans="1:11" ht="80.25" customHeight="1">
      <c r="A90" s="112" t="s">
        <v>262</v>
      </c>
      <c r="B90" s="528"/>
      <c r="C90" s="529"/>
      <c r="D90" s="519"/>
      <c r="E90" s="520"/>
      <c r="F90" s="521"/>
      <c r="G90" s="522"/>
      <c r="H90" s="521"/>
      <c r="I90" s="522"/>
      <c r="J90" s="521"/>
      <c r="K90" s="522"/>
    </row>
    <row r="91" spans="1:11" ht="30" customHeight="1">
      <c r="A91" s="512" t="s">
        <v>198</v>
      </c>
      <c r="B91" s="165" t="s">
        <v>99</v>
      </c>
      <c r="C91" s="165" t="s">
        <v>239</v>
      </c>
      <c r="D91" s="165" t="s">
        <v>99</v>
      </c>
      <c r="E91" s="165" t="s">
        <v>239</v>
      </c>
      <c r="F91" s="165" t="s">
        <v>99</v>
      </c>
      <c r="G91" s="165" t="s">
        <v>239</v>
      </c>
      <c r="H91" s="165" t="s">
        <v>99</v>
      </c>
      <c r="I91" s="165" t="s">
        <v>239</v>
      </c>
      <c r="J91" s="165" t="s">
        <v>99</v>
      </c>
      <c r="K91" s="165" t="s">
        <v>239</v>
      </c>
    </row>
    <row r="92" spans="1:11" ht="30" customHeight="1">
      <c r="A92" s="513"/>
      <c r="B92" s="114">
        <v>0.1</v>
      </c>
      <c r="C92" s="114"/>
      <c r="D92" s="114">
        <v>0.1</v>
      </c>
      <c r="E92" s="114"/>
      <c r="F92" s="272">
        <v>0.1</v>
      </c>
      <c r="G92" s="114"/>
      <c r="H92" s="272">
        <v>0.1</v>
      </c>
      <c r="I92" s="114"/>
      <c r="J92" s="272">
        <v>0.1</v>
      </c>
      <c r="K92" s="114"/>
    </row>
    <row r="93" spans="1:11" ht="80.25" customHeight="1">
      <c r="A93" s="112" t="s">
        <v>261</v>
      </c>
      <c r="B93" s="530"/>
      <c r="C93" s="530"/>
      <c r="D93" s="530"/>
      <c r="E93" s="530"/>
      <c r="F93" s="530"/>
      <c r="G93" s="530"/>
      <c r="H93" s="530"/>
      <c r="I93" s="530"/>
      <c r="J93" s="530"/>
      <c r="K93" s="530"/>
    </row>
    <row r="94" spans="1:11" ht="80.25" customHeight="1">
      <c r="A94" s="112" t="s">
        <v>262</v>
      </c>
      <c r="B94" s="531"/>
      <c r="C94" s="532"/>
      <c r="D94" s="531"/>
      <c r="E94" s="532"/>
      <c r="F94" s="531"/>
      <c r="G94" s="532"/>
      <c r="H94" s="531"/>
      <c r="I94" s="532"/>
      <c r="J94" s="531"/>
      <c r="K94" s="532"/>
    </row>
    <row r="95" spans="1:11" ht="29.25" customHeight="1">
      <c r="A95" s="512" t="s">
        <v>199</v>
      </c>
      <c r="B95" s="165" t="s">
        <v>99</v>
      </c>
      <c r="C95" s="165" t="s">
        <v>239</v>
      </c>
      <c r="D95" s="165" t="s">
        <v>99</v>
      </c>
      <c r="E95" s="165" t="s">
        <v>239</v>
      </c>
      <c r="F95" s="165" t="s">
        <v>99</v>
      </c>
      <c r="G95" s="165" t="s">
        <v>239</v>
      </c>
      <c r="H95" s="165" t="s">
        <v>99</v>
      </c>
      <c r="I95" s="165" t="s">
        <v>239</v>
      </c>
      <c r="J95" s="165" t="s">
        <v>99</v>
      </c>
      <c r="K95" s="165" t="s">
        <v>239</v>
      </c>
    </row>
    <row r="96" spans="1:11" ht="29.25" customHeight="1">
      <c r="A96" s="513"/>
      <c r="B96" s="114">
        <v>0.1</v>
      </c>
      <c r="C96" s="114"/>
      <c r="D96" s="114">
        <v>0.1</v>
      </c>
      <c r="E96" s="114"/>
      <c r="F96" s="114">
        <v>0.1</v>
      </c>
      <c r="G96" s="114"/>
      <c r="H96" s="114">
        <v>0.1</v>
      </c>
      <c r="I96" s="114"/>
      <c r="J96" s="114">
        <v>0.1</v>
      </c>
      <c r="K96" s="114"/>
    </row>
    <row r="97" spans="1:11" ht="80.25" customHeight="1">
      <c r="A97" s="112" t="s">
        <v>261</v>
      </c>
      <c r="B97" s="533"/>
      <c r="C97" s="533"/>
      <c r="D97" s="533"/>
      <c r="E97" s="533"/>
      <c r="F97" s="533"/>
      <c r="G97" s="533"/>
      <c r="H97" s="533"/>
      <c r="I97" s="533"/>
      <c r="J97" s="533"/>
      <c r="K97" s="533"/>
    </row>
    <row r="98" spans="1:11" ht="80.25" customHeight="1">
      <c r="A98" s="112" t="s">
        <v>262</v>
      </c>
      <c r="B98" s="531"/>
      <c r="C98" s="532"/>
      <c r="D98" s="531"/>
      <c r="E98" s="532"/>
      <c r="F98" s="531"/>
      <c r="G98" s="532"/>
      <c r="H98" s="531"/>
      <c r="I98" s="532"/>
      <c r="J98" s="531"/>
      <c r="K98" s="532"/>
    </row>
    <row r="99" spans="1:11" ht="24.95" customHeight="1">
      <c r="A99" s="512" t="s">
        <v>200</v>
      </c>
      <c r="B99" s="165" t="s">
        <v>99</v>
      </c>
      <c r="C99" s="165" t="s">
        <v>239</v>
      </c>
      <c r="D99" s="165" t="s">
        <v>99</v>
      </c>
      <c r="E99" s="165" t="s">
        <v>239</v>
      </c>
      <c r="F99" s="165" t="s">
        <v>99</v>
      </c>
      <c r="G99" s="165" t="s">
        <v>239</v>
      </c>
      <c r="H99" s="165" t="s">
        <v>99</v>
      </c>
      <c r="I99" s="165" t="s">
        <v>239</v>
      </c>
      <c r="J99" s="165" t="s">
        <v>99</v>
      </c>
      <c r="K99" s="165" t="s">
        <v>239</v>
      </c>
    </row>
    <row r="100" spans="1:11" ht="24.95" customHeight="1">
      <c r="A100" s="513"/>
      <c r="B100" s="114">
        <v>0.1</v>
      </c>
      <c r="C100" s="114"/>
      <c r="D100" s="114">
        <v>0.1</v>
      </c>
      <c r="E100" s="114"/>
      <c r="F100" s="114">
        <v>0.1</v>
      </c>
      <c r="G100" s="114"/>
      <c r="H100" s="114">
        <v>0.1</v>
      </c>
      <c r="I100" s="114"/>
      <c r="J100" s="114">
        <v>0.1</v>
      </c>
      <c r="K100" s="114"/>
    </row>
    <row r="101" spans="1:11" ht="80.25" customHeight="1">
      <c r="A101" s="112" t="s">
        <v>261</v>
      </c>
      <c r="B101" s="533"/>
      <c r="C101" s="533"/>
      <c r="D101" s="533"/>
      <c r="E101" s="533"/>
      <c r="F101" s="533"/>
      <c r="G101" s="533"/>
      <c r="H101" s="533"/>
      <c r="I101" s="533"/>
      <c r="J101" s="533"/>
      <c r="K101" s="533"/>
    </row>
    <row r="102" spans="1:11" ht="80.25" customHeight="1">
      <c r="A102" s="112" t="s">
        <v>262</v>
      </c>
      <c r="B102" s="531"/>
      <c r="C102" s="532"/>
      <c r="D102" s="531"/>
      <c r="E102" s="532"/>
      <c r="F102" s="531"/>
      <c r="G102" s="532"/>
      <c r="H102" s="531"/>
      <c r="I102" s="532"/>
      <c r="J102" s="531"/>
      <c r="K102" s="532"/>
    </row>
    <row r="103" spans="1:11" ht="24.95" customHeight="1">
      <c r="A103" s="512" t="s">
        <v>201</v>
      </c>
      <c r="B103" s="165" t="s">
        <v>99</v>
      </c>
      <c r="C103" s="165" t="s">
        <v>239</v>
      </c>
      <c r="D103" s="165" t="s">
        <v>99</v>
      </c>
      <c r="E103" s="165" t="s">
        <v>239</v>
      </c>
      <c r="F103" s="165" t="s">
        <v>99</v>
      </c>
      <c r="G103" s="165" t="s">
        <v>239</v>
      </c>
      <c r="H103" s="165" t="s">
        <v>99</v>
      </c>
      <c r="I103" s="165" t="s">
        <v>239</v>
      </c>
      <c r="J103" s="165" t="s">
        <v>99</v>
      </c>
      <c r="K103" s="165" t="s">
        <v>239</v>
      </c>
    </row>
    <row r="104" spans="1:11" ht="24.95" customHeight="1">
      <c r="A104" s="513"/>
      <c r="B104" s="114">
        <v>0.1</v>
      </c>
      <c r="C104" s="114"/>
      <c r="D104" s="114">
        <v>0.1</v>
      </c>
      <c r="E104" s="114"/>
      <c r="F104" s="114">
        <v>0.1</v>
      </c>
      <c r="G104" s="114"/>
      <c r="H104" s="114">
        <v>0.1</v>
      </c>
      <c r="I104" s="114"/>
      <c r="J104" s="114">
        <v>0.1</v>
      </c>
      <c r="K104" s="114"/>
    </row>
    <row r="105" spans="1:11" ht="80.25" customHeight="1">
      <c r="A105" s="112" t="s">
        <v>261</v>
      </c>
      <c r="B105" s="533"/>
      <c r="C105" s="533"/>
      <c r="D105" s="533"/>
      <c r="E105" s="533"/>
      <c r="F105" s="533"/>
      <c r="G105" s="533"/>
      <c r="H105" s="533"/>
      <c r="I105" s="533"/>
      <c r="J105" s="533"/>
      <c r="K105" s="533"/>
    </row>
    <row r="106" spans="1:11" ht="80.25" customHeight="1">
      <c r="A106" s="112" t="s">
        <v>262</v>
      </c>
      <c r="B106" s="531"/>
      <c r="C106" s="532"/>
      <c r="D106" s="531"/>
      <c r="E106" s="532"/>
      <c r="F106" s="531"/>
      <c r="G106" s="532"/>
      <c r="H106" s="531"/>
      <c r="I106" s="532"/>
      <c r="J106" s="531"/>
      <c r="K106" s="532"/>
    </row>
    <row r="107" spans="1:11" ht="24.95" customHeight="1">
      <c r="A107" s="512" t="s">
        <v>203</v>
      </c>
      <c r="B107" s="165" t="s">
        <v>99</v>
      </c>
      <c r="C107" s="165" t="s">
        <v>239</v>
      </c>
      <c r="D107" s="165" t="s">
        <v>99</v>
      </c>
      <c r="E107" s="165" t="s">
        <v>239</v>
      </c>
      <c r="F107" s="165" t="s">
        <v>99</v>
      </c>
      <c r="G107" s="165" t="s">
        <v>239</v>
      </c>
      <c r="H107" s="165" t="s">
        <v>99</v>
      </c>
      <c r="I107" s="165" t="s">
        <v>239</v>
      </c>
      <c r="J107" s="165" t="s">
        <v>99</v>
      </c>
      <c r="K107" s="165" t="s">
        <v>239</v>
      </c>
    </row>
    <row r="108" spans="1:11" ht="24.95" customHeight="1">
      <c r="A108" s="513"/>
      <c r="B108" s="114">
        <v>0.1</v>
      </c>
      <c r="C108" s="116"/>
      <c r="D108" s="114">
        <v>0.1</v>
      </c>
      <c r="E108" s="116"/>
      <c r="F108" s="114">
        <v>0.1</v>
      </c>
      <c r="G108" s="116"/>
      <c r="H108" s="114">
        <v>0.1</v>
      </c>
      <c r="I108" s="116"/>
      <c r="J108" s="114">
        <v>0.1</v>
      </c>
      <c r="K108" s="116"/>
    </row>
    <row r="109" spans="1:11" ht="80.25" customHeight="1">
      <c r="A109" s="112" t="s">
        <v>261</v>
      </c>
      <c r="B109" s="533"/>
      <c r="C109" s="533"/>
      <c r="D109" s="533"/>
      <c r="E109" s="533"/>
      <c r="F109" s="533"/>
      <c r="G109" s="533"/>
      <c r="H109" s="533"/>
      <c r="I109" s="533"/>
      <c r="J109" s="533"/>
      <c r="K109" s="533"/>
    </row>
    <row r="110" spans="1:11" ht="80.25" customHeight="1">
      <c r="A110" s="112" t="s">
        <v>262</v>
      </c>
      <c r="B110" s="531"/>
      <c r="C110" s="532"/>
      <c r="D110" s="531"/>
      <c r="E110" s="532"/>
      <c r="F110" s="531"/>
      <c r="G110" s="532"/>
      <c r="H110" s="531"/>
      <c r="I110" s="532"/>
      <c r="J110" s="531"/>
      <c r="K110" s="532"/>
    </row>
    <row r="111" spans="1:11" ht="24.95" customHeight="1">
      <c r="A111" s="512" t="s">
        <v>204</v>
      </c>
      <c r="B111" s="165" t="s">
        <v>99</v>
      </c>
      <c r="C111" s="165" t="s">
        <v>239</v>
      </c>
      <c r="D111" s="165" t="s">
        <v>99</v>
      </c>
      <c r="E111" s="165" t="s">
        <v>239</v>
      </c>
      <c r="F111" s="165" t="s">
        <v>99</v>
      </c>
      <c r="G111" s="165" t="s">
        <v>239</v>
      </c>
      <c r="H111" s="165" t="s">
        <v>99</v>
      </c>
      <c r="I111" s="165" t="s">
        <v>239</v>
      </c>
      <c r="J111" s="165" t="s">
        <v>99</v>
      </c>
      <c r="K111" s="165" t="s">
        <v>239</v>
      </c>
    </row>
    <row r="112" spans="1:11" ht="24.95" customHeight="1">
      <c r="A112" s="513"/>
      <c r="B112" s="114">
        <v>0.1</v>
      </c>
      <c r="C112" s="116"/>
      <c r="D112" s="114">
        <v>0.1</v>
      </c>
      <c r="E112" s="114"/>
      <c r="F112" s="114">
        <v>0.1</v>
      </c>
      <c r="G112" s="115"/>
      <c r="H112" s="114">
        <v>0.1</v>
      </c>
      <c r="I112" s="115"/>
      <c r="J112" s="114">
        <v>0.1</v>
      </c>
      <c r="K112" s="115"/>
    </row>
    <row r="113" spans="1:11" ht="80.25" customHeight="1">
      <c r="A113" s="112" t="s">
        <v>261</v>
      </c>
      <c r="B113" s="533"/>
      <c r="C113" s="533"/>
      <c r="D113" s="533"/>
      <c r="E113" s="533"/>
      <c r="F113" s="533"/>
      <c r="G113" s="533"/>
      <c r="H113" s="533"/>
      <c r="I113" s="533"/>
      <c r="J113" s="533"/>
      <c r="K113" s="533"/>
    </row>
    <row r="114" spans="1:11" ht="80.25" customHeight="1">
      <c r="A114" s="112" t="s">
        <v>262</v>
      </c>
      <c r="B114" s="531"/>
      <c r="C114" s="532"/>
      <c r="D114" s="531"/>
      <c r="E114" s="532"/>
      <c r="F114" s="531"/>
      <c r="G114" s="532"/>
      <c r="H114" s="531"/>
      <c r="I114" s="532"/>
      <c r="J114" s="531"/>
      <c r="K114" s="532"/>
    </row>
    <row r="115" spans="1:11" ht="24.95" customHeight="1">
      <c r="A115" s="512" t="s">
        <v>205</v>
      </c>
      <c r="B115" s="165" t="s">
        <v>99</v>
      </c>
      <c r="C115" s="165" t="s">
        <v>239</v>
      </c>
      <c r="D115" s="165" t="s">
        <v>99</v>
      </c>
      <c r="E115" s="165" t="s">
        <v>239</v>
      </c>
      <c r="F115" s="165" t="s">
        <v>99</v>
      </c>
      <c r="G115" s="165" t="s">
        <v>239</v>
      </c>
      <c r="H115" s="165" t="s">
        <v>99</v>
      </c>
      <c r="I115" s="165" t="s">
        <v>239</v>
      </c>
      <c r="J115" s="165" t="s">
        <v>99</v>
      </c>
      <c r="K115" s="165" t="s">
        <v>239</v>
      </c>
    </row>
    <row r="116" spans="1:11" ht="24.95" customHeight="1">
      <c r="A116" s="513"/>
      <c r="B116" s="114">
        <v>7.0000000000000007E-2</v>
      </c>
      <c r="C116" s="116"/>
      <c r="D116" s="114">
        <v>7.0000000000000007E-2</v>
      </c>
      <c r="E116" s="114"/>
      <c r="F116" s="114">
        <v>7.0000000000000007E-2</v>
      </c>
      <c r="G116" s="115"/>
      <c r="H116" s="114">
        <v>7.0000000000000007E-2</v>
      </c>
      <c r="I116" s="115"/>
      <c r="J116" s="114">
        <v>7.0000000000000007E-2</v>
      </c>
      <c r="K116" s="115"/>
    </row>
    <row r="117" spans="1:11" ht="80.25" customHeight="1">
      <c r="A117" s="112" t="s">
        <v>261</v>
      </c>
      <c r="B117" s="533"/>
      <c r="C117" s="533"/>
      <c r="D117" s="533"/>
      <c r="E117" s="533"/>
      <c r="F117" s="533"/>
      <c r="G117" s="533"/>
      <c r="H117" s="533"/>
      <c r="I117" s="533"/>
      <c r="J117" s="533"/>
      <c r="K117" s="533"/>
    </row>
    <row r="118" spans="1:11" ht="80.25" customHeight="1">
      <c r="A118" s="112" t="s">
        <v>262</v>
      </c>
      <c r="B118" s="531"/>
      <c r="C118" s="532"/>
      <c r="D118" s="531"/>
      <c r="E118" s="532"/>
      <c r="F118" s="531"/>
      <c r="G118" s="532"/>
      <c r="H118" s="531"/>
      <c r="I118" s="532"/>
      <c r="J118" s="531"/>
      <c r="K118" s="532"/>
    </row>
    <row r="119" spans="1:11" ht="24.95" customHeight="1">
      <c r="A119" s="512" t="s">
        <v>206</v>
      </c>
      <c r="B119" s="165" t="s">
        <v>99</v>
      </c>
      <c r="C119" s="165" t="s">
        <v>239</v>
      </c>
      <c r="D119" s="165" t="s">
        <v>99</v>
      </c>
      <c r="E119" s="165" t="s">
        <v>239</v>
      </c>
      <c r="F119" s="165" t="s">
        <v>99</v>
      </c>
      <c r="G119" s="165" t="s">
        <v>239</v>
      </c>
      <c r="H119" s="165" t="s">
        <v>99</v>
      </c>
      <c r="I119" s="165" t="s">
        <v>239</v>
      </c>
      <c r="J119" s="165" t="s">
        <v>99</v>
      </c>
      <c r="K119" s="165" t="s">
        <v>239</v>
      </c>
    </row>
    <row r="120" spans="1:11" ht="24.95" customHeight="1">
      <c r="A120" s="513"/>
      <c r="B120" s="114">
        <v>0.06</v>
      </c>
      <c r="C120" s="114"/>
      <c r="D120" s="114">
        <v>0.06</v>
      </c>
      <c r="E120" s="114"/>
      <c r="F120" s="114">
        <v>0.06</v>
      </c>
      <c r="G120" s="114"/>
      <c r="H120" s="114">
        <v>0.06</v>
      </c>
      <c r="I120" s="114"/>
      <c r="J120" s="114">
        <v>0.06</v>
      </c>
      <c r="K120" s="114"/>
    </row>
    <row r="121" spans="1:11" ht="80.25" customHeight="1">
      <c r="A121" s="112" t="s">
        <v>261</v>
      </c>
      <c r="B121" s="534"/>
      <c r="C121" s="534"/>
      <c r="D121" s="534"/>
      <c r="E121" s="534"/>
      <c r="F121" s="534"/>
      <c r="G121" s="534"/>
      <c r="H121" s="534"/>
      <c r="I121" s="534"/>
      <c r="J121" s="534"/>
      <c r="K121" s="534"/>
    </row>
    <row r="122" spans="1:11" ht="80.25" customHeight="1">
      <c r="A122" s="112" t="s">
        <v>262</v>
      </c>
      <c r="B122" s="531"/>
      <c r="C122" s="532"/>
      <c r="D122" s="531"/>
      <c r="E122" s="532"/>
      <c r="F122" s="531"/>
      <c r="G122" s="532"/>
      <c r="H122" s="531"/>
      <c r="I122" s="532"/>
      <c r="J122" s="531"/>
      <c r="K122" s="532"/>
    </row>
    <row r="123" spans="1:11" ht="16.5">
      <c r="A123" s="113" t="s">
        <v>263</v>
      </c>
      <c r="B123" s="117">
        <f t="shared" ref="B123:I123" si="1">(B76+B80+B84+B88+B92+B96+B100+B104+B108+B112+B116+B120)</f>
        <v>1</v>
      </c>
      <c r="C123" s="117">
        <f t="shared" si="1"/>
        <v>0</v>
      </c>
      <c r="D123" s="117">
        <f t="shared" si="1"/>
        <v>1</v>
      </c>
      <c r="E123" s="117">
        <f t="shared" si="1"/>
        <v>0</v>
      </c>
      <c r="F123" s="117">
        <f t="shared" si="1"/>
        <v>1</v>
      </c>
      <c r="G123" s="117">
        <f t="shared" si="1"/>
        <v>0</v>
      </c>
      <c r="H123" s="117">
        <f t="shared" si="1"/>
        <v>1</v>
      </c>
      <c r="I123" s="117">
        <f t="shared" si="1"/>
        <v>0</v>
      </c>
      <c r="J123" s="117">
        <f t="shared" ref="J123:K123" si="2">(J76+J80+J84+J88+J92+J96+J100+J104+J108+J112+J116+J120)</f>
        <v>1</v>
      </c>
      <c r="K123" s="117">
        <f t="shared" si="2"/>
        <v>0</v>
      </c>
    </row>
    <row r="128" spans="1:11" ht="37.5" customHeight="1"/>
    <row r="129" ht="19.5" customHeight="1"/>
    <row r="130" ht="19.5" customHeight="1"/>
    <row r="131" ht="34.5" customHeight="1"/>
    <row r="132" ht="15" customHeight="1"/>
    <row r="133" ht="15.75" customHeight="1"/>
  </sheetData>
  <mergeCells count="236">
    <mergeCell ref="J109:K109"/>
    <mergeCell ref="J110:K110"/>
    <mergeCell ref="J113:K113"/>
    <mergeCell ref="J114:K114"/>
    <mergeCell ref="J117:K117"/>
    <mergeCell ref="J118:K118"/>
    <mergeCell ref="J121:K121"/>
    <mergeCell ref="J122:K122"/>
    <mergeCell ref="A72:K72"/>
    <mergeCell ref="J90:K90"/>
    <mergeCell ref="J93:K93"/>
    <mergeCell ref="J94:K94"/>
    <mergeCell ref="J97:K97"/>
    <mergeCell ref="J98:K98"/>
    <mergeCell ref="J101:K101"/>
    <mergeCell ref="J102:K102"/>
    <mergeCell ref="J105:K105"/>
    <mergeCell ref="J106:K106"/>
    <mergeCell ref="J73:K73"/>
    <mergeCell ref="J74:K74"/>
    <mergeCell ref="J77:K77"/>
    <mergeCell ref="J78:K78"/>
    <mergeCell ref="J81:K81"/>
    <mergeCell ref="J82:K82"/>
    <mergeCell ref="J85:K85"/>
    <mergeCell ref="J86:K86"/>
    <mergeCell ref="J89:K89"/>
    <mergeCell ref="A119:A120"/>
    <mergeCell ref="B121:C121"/>
    <mergeCell ref="D121:E121"/>
    <mergeCell ref="F121:G121"/>
    <mergeCell ref="H121:I121"/>
    <mergeCell ref="B122:C122"/>
    <mergeCell ref="D122:E122"/>
    <mergeCell ref="F122:G122"/>
    <mergeCell ref="H122:I122"/>
    <mergeCell ref="A115:A116"/>
    <mergeCell ref="B117:C117"/>
    <mergeCell ref="D117:E117"/>
    <mergeCell ref="F117:G117"/>
    <mergeCell ref="H117:I117"/>
    <mergeCell ref="B118:C118"/>
    <mergeCell ref="D118:E118"/>
    <mergeCell ref="F118:G118"/>
    <mergeCell ref="H118:I118"/>
    <mergeCell ref="A111:A112"/>
    <mergeCell ref="B113:C113"/>
    <mergeCell ref="D113:E113"/>
    <mergeCell ref="F113:G113"/>
    <mergeCell ref="H113:I113"/>
    <mergeCell ref="B114:C114"/>
    <mergeCell ref="D114:E114"/>
    <mergeCell ref="F114:G114"/>
    <mergeCell ref="H114:I114"/>
    <mergeCell ref="A107:A108"/>
    <mergeCell ref="B109:C109"/>
    <mergeCell ref="D109:E109"/>
    <mergeCell ref="F109:G109"/>
    <mergeCell ref="H109:I109"/>
    <mergeCell ref="B110:C110"/>
    <mergeCell ref="D110:E110"/>
    <mergeCell ref="F110:G110"/>
    <mergeCell ref="H110:I110"/>
    <mergeCell ref="A103:A104"/>
    <mergeCell ref="B105:C105"/>
    <mergeCell ref="D105:E105"/>
    <mergeCell ref="F105:G105"/>
    <mergeCell ref="H105:I105"/>
    <mergeCell ref="B106:C106"/>
    <mergeCell ref="D106:E106"/>
    <mergeCell ref="F106:G106"/>
    <mergeCell ref="H106:I106"/>
    <mergeCell ref="A99:A100"/>
    <mergeCell ref="B101:C101"/>
    <mergeCell ref="D101:E101"/>
    <mergeCell ref="F101:G101"/>
    <mergeCell ref="H101:I101"/>
    <mergeCell ref="B102:C102"/>
    <mergeCell ref="D102:E102"/>
    <mergeCell ref="F102:G102"/>
    <mergeCell ref="H102:I102"/>
    <mergeCell ref="A95:A96"/>
    <mergeCell ref="B97:C97"/>
    <mergeCell ref="D97:E97"/>
    <mergeCell ref="F97:G97"/>
    <mergeCell ref="H97:I97"/>
    <mergeCell ref="B98:C98"/>
    <mergeCell ref="D98:E98"/>
    <mergeCell ref="F98:G98"/>
    <mergeCell ref="H98:I98"/>
    <mergeCell ref="A91:A92"/>
    <mergeCell ref="B93:C93"/>
    <mergeCell ref="D93:E93"/>
    <mergeCell ref="F93:G93"/>
    <mergeCell ref="H93:I93"/>
    <mergeCell ref="B94:C94"/>
    <mergeCell ref="D94:E94"/>
    <mergeCell ref="F94:G94"/>
    <mergeCell ref="H94:I94"/>
    <mergeCell ref="A87:A88"/>
    <mergeCell ref="B89:C89"/>
    <mergeCell ref="D89:E89"/>
    <mergeCell ref="F89:G89"/>
    <mergeCell ref="H89:I89"/>
    <mergeCell ref="B90:C90"/>
    <mergeCell ref="D90:E90"/>
    <mergeCell ref="F90:G90"/>
    <mergeCell ref="H90:I90"/>
    <mergeCell ref="A83:A84"/>
    <mergeCell ref="B85:C85"/>
    <mergeCell ref="D85:E85"/>
    <mergeCell ref="F85:G85"/>
    <mergeCell ref="H85:I85"/>
    <mergeCell ref="B86:C86"/>
    <mergeCell ref="D86:E86"/>
    <mergeCell ref="F86:G86"/>
    <mergeCell ref="H86:I86"/>
    <mergeCell ref="A79:A80"/>
    <mergeCell ref="B81:C81"/>
    <mergeCell ref="D81:E81"/>
    <mergeCell ref="F81:G81"/>
    <mergeCell ref="H81:I81"/>
    <mergeCell ref="B82:C82"/>
    <mergeCell ref="D82:E82"/>
    <mergeCell ref="F82:G82"/>
    <mergeCell ref="H82:I82"/>
    <mergeCell ref="A75:A76"/>
    <mergeCell ref="B77:C77"/>
    <mergeCell ref="D77:E77"/>
    <mergeCell ref="F77:G77"/>
    <mergeCell ref="H77:I77"/>
    <mergeCell ref="B78:C78"/>
    <mergeCell ref="D78:E78"/>
    <mergeCell ref="F78:G78"/>
    <mergeCell ref="H78:I78"/>
    <mergeCell ref="B73:C73"/>
    <mergeCell ref="D73:E73"/>
    <mergeCell ref="F73:G73"/>
    <mergeCell ref="H73:I73"/>
    <mergeCell ref="B74:C74"/>
    <mergeCell ref="D74:E74"/>
    <mergeCell ref="F74:G74"/>
    <mergeCell ref="H74:I74"/>
    <mergeCell ref="A60:A61"/>
    <mergeCell ref="D60:E60"/>
    <mergeCell ref="F60:G60"/>
    <mergeCell ref="D61:E61"/>
    <mergeCell ref="F61:G61"/>
    <mergeCell ref="A68:A69"/>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phoneticPr fontId="49" type="noConversion"/>
  <pageMargins left="0.25" right="0.25" top="0.75" bottom="0.75" header="0.3" footer="0.3"/>
  <pageSetup scale="21" orientation="landscape"/>
  <drawing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27DDEB2-3014-4642-AEAC-A498AB567032}">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6D2E3-326B-4319-8775-4707306AF7F6}">
  <sheetPr>
    <tabColor rgb="FF92D050"/>
    <pageSetUpPr fitToPage="1"/>
  </sheetPr>
  <dimension ref="A1:U30"/>
  <sheetViews>
    <sheetView zoomScale="120" zoomScaleNormal="120" workbookViewId="0">
      <selection activeCell="B25" sqref="B25:K25"/>
    </sheetView>
  </sheetViews>
  <sheetFormatPr defaultColWidth="8.7109375" defaultRowHeight="12.75"/>
  <cols>
    <col min="1" max="1" width="3.28515625" style="212" customWidth="1"/>
    <col min="2" max="2" width="9.28515625" style="212" customWidth="1"/>
    <col min="3" max="3" width="5.7109375" style="212" customWidth="1"/>
    <col min="4" max="4" width="6.7109375" style="212" customWidth="1"/>
    <col min="5" max="5" width="5.7109375" style="212" customWidth="1"/>
    <col min="6" max="6" width="10.28515625" style="212" customWidth="1"/>
    <col min="7" max="7" width="2.140625" style="212" customWidth="1"/>
    <col min="8" max="8" width="18.7109375" style="212" customWidth="1"/>
    <col min="9" max="9" width="12.7109375" style="212" customWidth="1"/>
    <col min="10" max="10" width="6.7109375" style="212" customWidth="1"/>
    <col min="11" max="11" width="18.7109375" style="212" customWidth="1"/>
    <col min="12" max="12" width="25.7109375" style="212" customWidth="1"/>
    <col min="13" max="16384" width="8.7109375" style="212"/>
  </cols>
  <sheetData>
    <row r="1" spans="1:12" ht="18.75" customHeight="1">
      <c r="A1" s="493"/>
      <c r="B1" s="494"/>
      <c r="C1" s="494"/>
      <c r="D1" s="494"/>
      <c r="E1" s="495"/>
      <c r="F1" s="502" t="s">
        <v>264</v>
      </c>
      <c r="G1" s="503"/>
      <c r="H1" s="503"/>
      <c r="I1" s="503"/>
      <c r="J1" s="503"/>
      <c r="K1" s="503"/>
      <c r="L1" s="211"/>
    </row>
    <row r="2" spans="1:12" ht="18.75" customHeight="1">
      <c r="A2" s="496"/>
      <c r="B2" s="497"/>
      <c r="C2" s="497"/>
      <c r="D2" s="497"/>
      <c r="E2" s="498"/>
      <c r="F2" s="504"/>
      <c r="G2" s="505"/>
      <c r="H2" s="505"/>
      <c r="I2" s="505"/>
      <c r="J2" s="505"/>
      <c r="K2" s="505"/>
      <c r="L2" s="211"/>
    </row>
    <row r="3" spans="1:12" ht="18.75" customHeight="1">
      <c r="A3" s="496"/>
      <c r="B3" s="497"/>
      <c r="C3" s="497"/>
      <c r="D3" s="497"/>
      <c r="E3" s="498"/>
      <c r="F3" s="502" t="s">
        <v>265</v>
      </c>
      <c r="G3" s="503"/>
      <c r="H3" s="503"/>
      <c r="I3" s="503"/>
      <c r="J3" s="503"/>
      <c r="K3" s="503"/>
      <c r="L3" s="211"/>
    </row>
    <row r="4" spans="1:12" ht="18.75" customHeight="1">
      <c r="A4" s="499"/>
      <c r="B4" s="500"/>
      <c r="C4" s="500"/>
      <c r="D4" s="500"/>
      <c r="E4" s="501"/>
      <c r="F4" s="504"/>
      <c r="G4" s="505"/>
      <c r="H4" s="505"/>
      <c r="I4" s="505"/>
      <c r="J4" s="505"/>
      <c r="K4" s="505"/>
      <c r="L4" s="211"/>
    </row>
    <row r="5" spans="1:12" ht="15.75" customHeight="1">
      <c r="A5" s="465" t="s">
        <v>266</v>
      </c>
      <c r="B5" s="467"/>
      <c r="C5" s="467"/>
      <c r="D5" s="467"/>
      <c r="E5" s="467"/>
      <c r="F5" s="467"/>
      <c r="G5" s="467"/>
      <c r="H5" s="467"/>
      <c r="I5" s="467"/>
      <c r="J5" s="467"/>
      <c r="K5" s="467"/>
      <c r="L5" s="485"/>
    </row>
    <row r="6" spans="1:12" ht="23.25" customHeight="1">
      <c r="A6" s="465" t="s">
        <v>267</v>
      </c>
      <c r="B6" s="467"/>
      <c r="C6" s="466"/>
      <c r="D6" s="460" t="s">
        <v>12</v>
      </c>
      <c r="E6" s="461"/>
      <c r="F6" s="461"/>
      <c r="G6" s="461"/>
      <c r="H6" s="462"/>
      <c r="I6" s="465" t="s">
        <v>268</v>
      </c>
      <c r="J6" s="466"/>
      <c r="K6" s="460" t="s">
        <v>37</v>
      </c>
      <c r="L6" s="462"/>
    </row>
    <row r="7" spans="1:12" ht="17.649999999999999" customHeight="1">
      <c r="A7" s="465" t="s">
        <v>269</v>
      </c>
      <c r="B7" s="467"/>
      <c r="C7" s="466"/>
      <c r="D7" s="460" t="s">
        <v>26</v>
      </c>
      <c r="E7" s="461"/>
      <c r="F7" s="461"/>
      <c r="G7" s="461"/>
      <c r="H7" s="462"/>
      <c r="I7" s="465" t="s">
        <v>98</v>
      </c>
      <c r="J7" s="466"/>
      <c r="K7" s="460" t="s">
        <v>15</v>
      </c>
      <c r="L7" s="462"/>
    </row>
    <row r="8" spans="1:12" ht="35.65" customHeight="1">
      <c r="A8" s="465" t="s">
        <v>270</v>
      </c>
      <c r="B8" s="467"/>
      <c r="C8" s="466"/>
      <c r="D8" s="460" t="s">
        <v>72</v>
      </c>
      <c r="E8" s="461"/>
      <c r="F8" s="461"/>
      <c r="G8" s="461"/>
      <c r="H8" s="462"/>
      <c r="I8" s="465" t="s">
        <v>271</v>
      </c>
      <c r="J8" s="466"/>
      <c r="K8" s="460" t="s">
        <v>64</v>
      </c>
      <c r="L8" s="462"/>
    </row>
    <row r="9" spans="1:12" ht="15.75" customHeight="1">
      <c r="A9" s="481" t="s">
        <v>272</v>
      </c>
      <c r="B9" s="468"/>
      <c r="C9" s="468"/>
      <c r="D9" s="468"/>
      <c r="E9" s="468"/>
      <c r="F9" s="468"/>
      <c r="G9" s="468"/>
      <c r="H9" s="468"/>
      <c r="I9" s="468"/>
      <c r="J9" s="468"/>
      <c r="K9" s="468"/>
      <c r="L9" s="482"/>
    </row>
    <row r="10" spans="1:12" ht="29.25" customHeight="1">
      <c r="A10" s="470" t="s">
        <v>273</v>
      </c>
      <c r="B10" s="470"/>
      <c r="C10" s="470"/>
      <c r="D10" s="471"/>
      <c r="E10" s="492" t="str">
        <f>+ACTIVIDAD_2!B11</f>
        <v>2 - Acompañar el 100% el seguimiento a la implementación de las PPMYEG y PPASP, así como a los compromisos de la SDMujer en otras políticas públicas.</v>
      </c>
      <c r="F10" s="492"/>
      <c r="G10" s="492"/>
      <c r="H10" s="492"/>
      <c r="I10" s="492"/>
      <c r="J10" s="492"/>
      <c r="K10" s="492"/>
      <c r="L10" s="492"/>
    </row>
    <row r="11" spans="1:12" ht="34.5" customHeight="1">
      <c r="A11" s="483" t="s">
        <v>274</v>
      </c>
      <c r="B11" s="484"/>
      <c r="C11" s="484"/>
      <c r="D11" s="485"/>
      <c r="E11" s="486" t="str">
        <f>+ACTIVIDAD_2!I15</f>
        <v>Porcentaje del avance de la implementación de las PPMYEG y PPASP, así como a los compromisos de la SDMujer en otras políticas públicas.</v>
      </c>
      <c r="F11" s="487"/>
      <c r="G11" s="487"/>
      <c r="H11" s="487"/>
      <c r="I11" s="487"/>
      <c r="J11" s="487"/>
      <c r="K11" s="487"/>
      <c r="L11" s="488"/>
    </row>
    <row r="12" spans="1:12" ht="39.75" customHeight="1">
      <c r="A12" s="465" t="s">
        <v>275</v>
      </c>
      <c r="B12" s="467"/>
      <c r="C12" s="467"/>
      <c r="D12" s="466"/>
      <c r="E12" s="489" t="s">
        <v>329</v>
      </c>
      <c r="F12" s="490"/>
      <c r="G12" s="490"/>
      <c r="H12" s="490"/>
      <c r="I12" s="490"/>
      <c r="J12" s="490"/>
      <c r="K12" s="490"/>
      <c r="L12" s="491"/>
    </row>
    <row r="13" spans="1:12" s="293" customFormat="1" ht="28.5" customHeight="1">
      <c r="A13" s="465" t="s">
        <v>277</v>
      </c>
      <c r="B13" s="467"/>
      <c r="C13" s="466"/>
      <c r="D13" s="460"/>
      <c r="E13" s="461"/>
      <c r="F13" s="461"/>
      <c r="G13" s="461"/>
      <c r="H13" s="462"/>
      <c r="I13" s="465" t="s">
        <v>278</v>
      </c>
      <c r="J13" s="466"/>
      <c r="K13" s="460" t="s">
        <v>61</v>
      </c>
      <c r="L13" s="462"/>
    </row>
    <row r="14" spans="1:12" ht="15.75" customHeight="1">
      <c r="A14" s="465" t="s">
        <v>279</v>
      </c>
      <c r="B14" s="467"/>
      <c r="C14" s="467"/>
      <c r="D14" s="467"/>
      <c r="E14" s="467"/>
      <c r="F14" s="467"/>
      <c r="G14" s="467"/>
      <c r="H14" s="467"/>
      <c r="I14" s="467"/>
      <c r="J14" s="467"/>
      <c r="K14" s="467"/>
      <c r="L14" s="485"/>
    </row>
    <row r="15" spans="1:12" ht="25.5" customHeight="1">
      <c r="A15" s="465" t="s">
        <v>280</v>
      </c>
      <c r="B15" s="467"/>
      <c r="C15" s="466"/>
      <c r="D15" s="460" t="s">
        <v>19</v>
      </c>
      <c r="E15" s="461"/>
      <c r="F15" s="461"/>
      <c r="G15" s="461"/>
      <c r="H15" s="462"/>
      <c r="I15" s="465" t="s">
        <v>281</v>
      </c>
      <c r="J15" s="466"/>
      <c r="K15" s="460" t="s">
        <v>20</v>
      </c>
      <c r="L15" s="462"/>
    </row>
    <row r="16" spans="1:12" ht="25.5" customHeight="1">
      <c r="A16" s="465" t="s">
        <v>282</v>
      </c>
      <c r="B16" s="467"/>
      <c r="C16" s="466"/>
      <c r="D16" s="478">
        <f>+ACTIVIDAD_1!C36</f>
        <v>1</v>
      </c>
      <c r="E16" s="479"/>
      <c r="F16" s="479"/>
      <c r="G16" s="479"/>
      <c r="H16" s="480"/>
      <c r="I16" s="465" t="s">
        <v>234</v>
      </c>
      <c r="J16" s="466"/>
      <c r="K16" s="460" t="s">
        <v>23</v>
      </c>
      <c r="L16" s="462"/>
    </row>
    <row r="17" spans="1:21" ht="27.6" customHeight="1">
      <c r="A17" s="465" t="s">
        <v>283</v>
      </c>
      <c r="B17" s="467"/>
      <c r="C17" s="466"/>
      <c r="D17" s="460"/>
      <c r="E17" s="461"/>
      <c r="F17" s="461"/>
      <c r="G17" s="461"/>
      <c r="H17" s="462"/>
      <c r="I17" s="463"/>
      <c r="J17" s="477"/>
      <c r="K17" s="477"/>
      <c r="L17" s="464"/>
    </row>
    <row r="18" spans="1:21" ht="12" customHeight="1">
      <c r="A18" s="218" t="s">
        <v>284</v>
      </c>
      <c r="B18" s="218" t="s">
        <v>285</v>
      </c>
      <c r="C18" s="465" t="s">
        <v>286</v>
      </c>
      <c r="D18" s="467"/>
      <c r="E18" s="467"/>
      <c r="F18" s="467"/>
      <c r="G18" s="466"/>
      <c r="H18" s="465" t="s">
        <v>287</v>
      </c>
      <c r="I18" s="466"/>
      <c r="J18" s="465" t="s">
        <v>288</v>
      </c>
      <c r="K18" s="466"/>
      <c r="L18" s="218" t="s">
        <v>289</v>
      </c>
    </row>
    <row r="19" spans="1:21" ht="51" customHeight="1">
      <c r="A19" s="213">
        <v>1</v>
      </c>
      <c r="B19" s="214" t="s">
        <v>290</v>
      </c>
      <c r="C19" s="463" t="s">
        <v>330</v>
      </c>
      <c r="D19" s="477"/>
      <c r="E19" s="477"/>
      <c r="F19" s="477"/>
      <c r="G19" s="464"/>
      <c r="H19" s="460" t="s">
        <v>331</v>
      </c>
      <c r="I19" s="462"/>
      <c r="J19" s="463" t="s">
        <v>22</v>
      </c>
      <c r="K19" s="464"/>
      <c r="L19" s="214" t="s">
        <v>332</v>
      </c>
      <c r="O19" s="497"/>
      <c r="P19" s="497"/>
      <c r="Q19" s="497"/>
      <c r="R19" s="497"/>
      <c r="S19" s="497"/>
      <c r="T19" s="536"/>
      <c r="U19" s="536"/>
    </row>
    <row r="20" spans="1:21" ht="87" customHeight="1">
      <c r="A20" s="213">
        <v>2</v>
      </c>
      <c r="B20" s="214" t="s">
        <v>290</v>
      </c>
      <c r="C20" s="460" t="s">
        <v>333</v>
      </c>
      <c r="D20" s="461"/>
      <c r="E20" s="461"/>
      <c r="F20" s="461"/>
      <c r="G20" s="462"/>
      <c r="H20" s="535" t="s">
        <v>334</v>
      </c>
      <c r="I20" s="462"/>
      <c r="J20" s="463" t="s">
        <v>22</v>
      </c>
      <c r="K20" s="464"/>
      <c r="L20" s="214" t="s">
        <v>335</v>
      </c>
      <c r="O20" s="536"/>
      <c r="P20" s="536"/>
      <c r="Q20" s="536"/>
      <c r="R20" s="536"/>
      <c r="S20" s="536"/>
      <c r="T20" s="536"/>
      <c r="U20" s="536"/>
    </row>
    <row r="21" spans="1:21" ht="81.75" customHeight="1">
      <c r="A21" s="213">
        <v>3</v>
      </c>
      <c r="B21" s="214" t="s">
        <v>290</v>
      </c>
      <c r="C21" s="460" t="s">
        <v>336</v>
      </c>
      <c r="D21" s="461"/>
      <c r="E21" s="461"/>
      <c r="F21" s="461"/>
      <c r="G21" s="462"/>
      <c r="H21" s="463" t="s">
        <v>337</v>
      </c>
      <c r="I21" s="464"/>
      <c r="J21" s="463" t="s">
        <v>22</v>
      </c>
      <c r="K21" s="464"/>
      <c r="L21" s="214" t="s">
        <v>338</v>
      </c>
      <c r="O21" s="536"/>
      <c r="P21" s="536"/>
      <c r="Q21" s="536"/>
      <c r="R21" s="536"/>
      <c r="S21" s="536"/>
      <c r="T21" s="497"/>
      <c r="U21" s="497"/>
    </row>
    <row r="22" spans="1:21" ht="54.75" customHeight="1">
      <c r="A22" s="213">
        <v>4</v>
      </c>
      <c r="B22" s="214" t="s">
        <v>290</v>
      </c>
      <c r="C22" s="460" t="s">
        <v>339</v>
      </c>
      <c r="D22" s="461"/>
      <c r="E22" s="461"/>
      <c r="F22" s="461"/>
      <c r="G22" s="462"/>
      <c r="H22" s="460" t="s">
        <v>340</v>
      </c>
      <c r="I22" s="462"/>
      <c r="J22" s="463" t="s">
        <v>22</v>
      </c>
      <c r="K22" s="464"/>
      <c r="L22" s="214" t="s">
        <v>341</v>
      </c>
      <c r="O22" s="536"/>
      <c r="P22" s="536"/>
      <c r="Q22" s="536"/>
      <c r="R22" s="536"/>
      <c r="S22" s="536"/>
      <c r="T22" s="536"/>
      <c r="U22" s="536"/>
    </row>
    <row r="23" spans="1:21" ht="174.75" customHeight="1">
      <c r="A23" s="213">
        <v>5</v>
      </c>
      <c r="B23" s="214" t="s">
        <v>290</v>
      </c>
      <c r="C23" s="460" t="s">
        <v>342</v>
      </c>
      <c r="D23" s="461"/>
      <c r="E23" s="461"/>
      <c r="F23" s="461"/>
      <c r="G23" s="462"/>
      <c r="H23" s="463" t="s">
        <v>343</v>
      </c>
      <c r="I23" s="464"/>
      <c r="J23" s="463" t="s">
        <v>22</v>
      </c>
      <c r="K23" s="464"/>
      <c r="L23" s="214" t="s">
        <v>344</v>
      </c>
      <c r="O23" s="536"/>
      <c r="P23" s="536"/>
      <c r="Q23" s="536"/>
      <c r="R23" s="536"/>
      <c r="S23" s="536"/>
      <c r="T23" s="497"/>
      <c r="U23" s="497"/>
    </row>
    <row r="24" spans="1:21" ht="25.5" customHeight="1">
      <c r="A24" s="218" t="s">
        <v>284</v>
      </c>
      <c r="B24" s="465" t="s">
        <v>306</v>
      </c>
      <c r="C24" s="467"/>
      <c r="D24" s="467"/>
      <c r="E24" s="467"/>
      <c r="F24" s="467"/>
      <c r="G24" s="467"/>
      <c r="H24" s="467"/>
      <c r="I24" s="467"/>
      <c r="J24" s="467"/>
      <c r="K24" s="466"/>
      <c r="L24" s="218" t="s">
        <v>307</v>
      </c>
    </row>
    <row r="25" spans="1:21" ht="72" customHeight="1">
      <c r="A25" s="213">
        <v>1</v>
      </c>
      <c r="B25" s="460" t="s">
        <v>345</v>
      </c>
      <c r="C25" s="461"/>
      <c r="D25" s="461"/>
      <c r="E25" s="461"/>
      <c r="F25" s="461"/>
      <c r="G25" s="461"/>
      <c r="H25" s="461"/>
      <c r="I25" s="461"/>
      <c r="J25" s="461"/>
      <c r="K25" s="462"/>
      <c r="L25" s="214" t="s">
        <v>34</v>
      </c>
    </row>
    <row r="26" spans="1:21" ht="15.75" customHeight="1">
      <c r="A26" s="465" t="s">
        <v>309</v>
      </c>
      <c r="B26" s="467"/>
      <c r="C26" s="467"/>
      <c r="D26" s="467"/>
      <c r="E26" s="467"/>
      <c r="F26" s="468"/>
      <c r="G26" s="468"/>
      <c r="H26" s="467"/>
      <c r="I26" s="468"/>
      <c r="J26" s="468"/>
      <c r="K26" s="467"/>
      <c r="L26" s="469"/>
    </row>
    <row r="27" spans="1:21" ht="26.25" customHeight="1">
      <c r="A27" s="465" t="s">
        <v>310</v>
      </c>
      <c r="B27" s="467"/>
      <c r="C27" s="466"/>
      <c r="D27" s="460">
        <v>100</v>
      </c>
      <c r="E27" s="461"/>
      <c r="F27" s="470" t="s">
        <v>311</v>
      </c>
      <c r="G27" s="470"/>
      <c r="H27" s="225">
        <v>2024</v>
      </c>
      <c r="I27" s="470" t="s">
        <v>312</v>
      </c>
      <c r="J27" s="470"/>
      <c r="L27" s="214" t="s">
        <v>313</v>
      </c>
    </row>
    <row r="28" spans="1:21" ht="26.25" customHeight="1">
      <c r="A28" s="465" t="s">
        <v>314</v>
      </c>
      <c r="B28" s="467"/>
      <c r="C28" s="466"/>
      <c r="D28" s="460"/>
      <c r="E28" s="461"/>
      <c r="F28" s="472"/>
      <c r="G28" s="472"/>
      <c r="H28" s="461"/>
      <c r="I28" s="472"/>
      <c r="J28" s="472"/>
      <c r="K28" s="461"/>
      <c r="L28" s="473"/>
    </row>
    <row r="29" spans="1:21" ht="64.5" customHeight="1">
      <c r="A29" s="465" t="s">
        <v>315</v>
      </c>
      <c r="B29" s="467"/>
      <c r="C29" s="466"/>
      <c r="D29" s="474" t="s">
        <v>346</v>
      </c>
      <c r="E29" s="475"/>
      <c r="F29" s="475"/>
      <c r="G29" s="475"/>
      <c r="H29" s="475"/>
      <c r="I29" s="475"/>
      <c r="J29" s="475"/>
      <c r="K29" s="475"/>
      <c r="L29" s="476"/>
    </row>
    <row r="30" spans="1:21" ht="17.649999999999999" customHeight="1">
      <c r="A30" s="465" t="s">
        <v>317</v>
      </c>
      <c r="B30" s="467"/>
      <c r="C30" s="466"/>
      <c r="D30" s="460"/>
      <c r="E30" s="461"/>
      <c r="F30" s="461"/>
      <c r="G30" s="461"/>
      <c r="H30" s="461"/>
      <c r="I30" s="461"/>
      <c r="J30" s="461"/>
      <c r="K30" s="461"/>
      <c r="L30" s="462"/>
    </row>
  </sheetData>
  <mergeCells count="80">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O19:S19"/>
    <mergeCell ref="T19:U19"/>
    <mergeCell ref="J19:K19"/>
    <mergeCell ref="C19:G19"/>
    <mergeCell ref="H19:I19"/>
    <mergeCell ref="O22:S22"/>
    <mergeCell ref="T22:U22"/>
    <mergeCell ref="J22:K22"/>
    <mergeCell ref="O23:S23"/>
    <mergeCell ref="T23:U23"/>
    <mergeCell ref="J23:K23"/>
    <mergeCell ref="O20:S20"/>
    <mergeCell ref="T20:U20"/>
    <mergeCell ref="J20:K20"/>
    <mergeCell ref="O21:S21"/>
    <mergeCell ref="T21:U21"/>
    <mergeCell ref="J21:K21"/>
    <mergeCell ref="B24:K24"/>
    <mergeCell ref="B25:K25"/>
    <mergeCell ref="A26:L26"/>
    <mergeCell ref="A27:C27"/>
    <mergeCell ref="D27:E27"/>
    <mergeCell ref="F27:G27"/>
    <mergeCell ref="I27:J27"/>
    <mergeCell ref="A28:C28"/>
    <mergeCell ref="D28:L28"/>
    <mergeCell ref="A29:C29"/>
    <mergeCell ref="D29:L29"/>
    <mergeCell ref="A30:C30"/>
    <mergeCell ref="D30:L30"/>
    <mergeCell ref="C23:G23"/>
    <mergeCell ref="H23:I23"/>
    <mergeCell ref="C20:G20"/>
    <mergeCell ref="H20:I20"/>
    <mergeCell ref="C21:G21"/>
    <mergeCell ref="H21:I21"/>
    <mergeCell ref="C22:G22"/>
    <mergeCell ref="H22:I22"/>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F0C58637-51EB-4B81-B7BE-A45A6DAE9323}">
          <x14:formula1>
            <xm:f>Datos!$K$2:$K$3</xm:f>
          </x14:formula1>
          <xm:sqref>K19:K20 J19:J23</xm:sqref>
        </x14:dataValidation>
        <x14:dataValidation type="list" allowBlank="1" showInputMessage="1" showErrorMessage="1" xr:uid="{4C4B00AB-C981-4D98-8209-0293BD7110F2}">
          <x14:formula1>
            <xm:f>Datos!$K$2:$K$4</xm:f>
          </x14:formula1>
          <xm:sqref>L25</xm:sqref>
        </x14:dataValidation>
        <x14:dataValidation type="list" allowBlank="1" showInputMessage="1" showErrorMessage="1" xr:uid="{35DF5508-B6CD-42C4-B9D8-34CB97066F1D}">
          <x14:formula1>
            <xm:f>Datos!$J$2:$J$5</xm:f>
          </x14:formula1>
          <xm:sqref>K16:L16</xm:sqref>
        </x14:dataValidation>
        <x14:dataValidation type="list" allowBlank="1" showInputMessage="1" showErrorMessage="1" xr:uid="{365BD345-F525-4D23-A978-7EA798B2614D}">
          <x14:formula1>
            <xm:f>Datos!$I$2:$I$7</xm:f>
          </x14:formula1>
          <xm:sqref>K15:L15</xm:sqref>
        </x14:dataValidation>
        <x14:dataValidation type="list" allowBlank="1" showInputMessage="1" showErrorMessage="1" xr:uid="{7EFC0261-2AB6-4919-AFE7-0D4F9BC6F48A}">
          <x14:formula1>
            <xm:f>Datos!$H$2:$H$3</xm:f>
          </x14:formula1>
          <xm:sqref>D15:H15</xm:sqref>
        </x14:dataValidation>
        <x14:dataValidation type="list" allowBlank="1" showInputMessage="1" showErrorMessage="1" xr:uid="{789BA872-E78F-4DB8-ABE6-F869D1754279}">
          <x14:formula1>
            <xm:f>Datos!$G$2:$G$8</xm:f>
          </x14:formula1>
          <xm:sqref>K13:L13</xm:sqref>
        </x14:dataValidation>
        <x14:dataValidation type="list" allowBlank="1" showInputMessage="1" showErrorMessage="1" xr:uid="{1B8593B1-1224-48DC-A586-C5297201951F}">
          <x14:formula1>
            <xm:f>Datos!$F$2:$F$18</xm:f>
          </x14:formula1>
          <xm:sqref>K8:L8</xm:sqref>
        </x14:dataValidation>
        <x14:dataValidation type="list" allowBlank="1" showInputMessage="1" showErrorMessage="1" xr:uid="{4A4ABC0C-92E9-498D-BF55-52D065E87B0E}">
          <x14:formula1>
            <xm:f>Datos!$E$2:$E$23</xm:f>
          </x14:formula1>
          <xm:sqref>D8:H8</xm:sqref>
        </x14:dataValidation>
        <x14:dataValidation type="list" allowBlank="1" showInputMessage="1" showErrorMessage="1" xr:uid="{2ABC8114-09AD-497D-9A4B-E05630CD7639}">
          <x14:formula1>
            <xm:f>Datos!$D$2:$D$7</xm:f>
          </x14:formula1>
          <xm:sqref>K7:L7</xm:sqref>
        </x14:dataValidation>
        <x14:dataValidation type="list" allowBlank="1" showInputMessage="1" showErrorMessage="1" xr:uid="{76A060DC-59AB-42E1-B3FF-BA869BC8C413}">
          <x14:formula1>
            <xm:f>Datos!$C$2:$C$3</xm:f>
          </x14:formula1>
          <xm:sqref>D7:H7</xm:sqref>
        </x14:dataValidation>
        <x14:dataValidation type="list" allowBlank="1" showInputMessage="1" showErrorMessage="1" xr:uid="{46B20258-DE0B-417B-822F-C75AF8C42732}">
          <x14:formula1>
            <xm:f>Datos!$B$2:$B$6</xm:f>
          </x14:formula1>
          <xm:sqref>K6:L6</xm:sqref>
        </x14:dataValidation>
        <x14:dataValidation type="list" allowBlank="1" showInputMessage="1" showErrorMessage="1" xr:uid="{F6293710-77DE-46F7-8D64-EF42BDD8F3E0}">
          <x14:formula1>
            <xm:f>Datos!$A$2:$A$5</xm:f>
          </x14:formula1>
          <xm:sqref>D6:H6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C10CA-194F-4777-8E7A-1875A7D40D9D}">
  <sheetPr>
    <tabColor rgb="FF92D050"/>
    <pageSetUpPr fitToPage="1"/>
  </sheetPr>
  <dimension ref="A1:O126"/>
  <sheetViews>
    <sheetView showGridLines="0" topLeftCell="F6" zoomScale="60" zoomScaleNormal="60" workbookViewId="0">
      <selection activeCell="N27" sqref="N27"/>
    </sheetView>
  </sheetViews>
  <sheetFormatPr defaultColWidth="10.85546875" defaultRowHeight="14.25"/>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9.140625" style="68"/>
    <col min="23" max="23" width="18.42578125" style="68" bestFit="1" customWidth="1"/>
    <col min="24" max="24" width="16.140625" style="68" customWidth="1"/>
    <col min="25" max="16384" width="10.85546875" style="68"/>
  </cols>
  <sheetData>
    <row r="1" spans="1:15" s="149" customFormat="1" ht="32.25" customHeight="1">
      <c r="A1" s="424"/>
      <c r="B1" s="405" t="s">
        <v>182</v>
      </c>
      <c r="C1" s="406"/>
      <c r="D1" s="406"/>
      <c r="E1" s="406"/>
      <c r="F1" s="406"/>
      <c r="G1" s="406"/>
      <c r="H1" s="406"/>
      <c r="I1" s="406"/>
      <c r="J1" s="406"/>
      <c r="K1" s="406"/>
      <c r="L1" s="407"/>
      <c r="M1" s="402" t="s">
        <v>183</v>
      </c>
      <c r="N1" s="403"/>
      <c r="O1" s="404"/>
    </row>
    <row r="2" spans="1:15" s="149" customFormat="1" ht="30.75" customHeight="1">
      <c r="A2" s="425"/>
      <c r="B2" s="408" t="s">
        <v>184</v>
      </c>
      <c r="C2" s="409"/>
      <c r="D2" s="409"/>
      <c r="E2" s="409"/>
      <c r="F2" s="409"/>
      <c r="G2" s="409"/>
      <c r="H2" s="409"/>
      <c r="I2" s="409"/>
      <c r="J2" s="409"/>
      <c r="K2" s="409"/>
      <c r="L2" s="410"/>
      <c r="M2" s="402" t="s">
        <v>185</v>
      </c>
      <c r="N2" s="403"/>
      <c r="O2" s="404"/>
    </row>
    <row r="3" spans="1:15" s="149" customFormat="1" ht="24" customHeight="1">
      <c r="A3" s="425"/>
      <c r="B3" s="408" t="s">
        <v>186</v>
      </c>
      <c r="C3" s="409"/>
      <c r="D3" s="409"/>
      <c r="E3" s="409"/>
      <c r="F3" s="409"/>
      <c r="G3" s="409"/>
      <c r="H3" s="409"/>
      <c r="I3" s="409"/>
      <c r="J3" s="409"/>
      <c r="K3" s="409"/>
      <c r="L3" s="410"/>
      <c r="M3" s="402" t="s">
        <v>187</v>
      </c>
      <c r="N3" s="403"/>
      <c r="O3" s="404"/>
    </row>
    <row r="4" spans="1:15" s="149" customFormat="1" ht="21.75" customHeight="1">
      <c r="A4" s="426"/>
      <c r="B4" s="411" t="s">
        <v>188</v>
      </c>
      <c r="C4" s="412"/>
      <c r="D4" s="412"/>
      <c r="E4" s="412"/>
      <c r="F4" s="412"/>
      <c r="G4" s="412"/>
      <c r="H4" s="412"/>
      <c r="I4" s="412"/>
      <c r="J4" s="412"/>
      <c r="K4" s="412"/>
      <c r="L4" s="413"/>
      <c r="M4" s="402" t="s">
        <v>189</v>
      </c>
      <c r="N4" s="403"/>
      <c r="O4" s="404"/>
    </row>
    <row r="5" spans="1:15" s="149" customFormat="1" ht="21.75" customHeight="1">
      <c r="A5" s="150"/>
      <c r="B5" s="151"/>
      <c r="C5" s="151"/>
      <c r="D5" s="151"/>
      <c r="E5" s="151"/>
      <c r="F5" s="151"/>
      <c r="G5" s="151"/>
      <c r="H5" s="151"/>
      <c r="I5" s="151"/>
      <c r="J5" s="151"/>
      <c r="K5" s="151"/>
      <c r="L5" s="151"/>
      <c r="M5" s="152"/>
      <c r="N5" s="152"/>
      <c r="O5" s="152"/>
    </row>
    <row r="6" spans="1:15" s="149" customFormat="1" ht="21.75" customHeight="1">
      <c r="A6" s="428" t="s">
        <v>190</v>
      </c>
      <c r="B6" s="204" t="s">
        <v>191</v>
      </c>
      <c r="C6" s="187"/>
      <c r="D6" s="204" t="s">
        <v>192</v>
      </c>
      <c r="E6" s="188"/>
      <c r="F6" s="204" t="s">
        <v>193</v>
      </c>
      <c r="G6" s="188"/>
      <c r="H6" s="204" t="s">
        <v>194</v>
      </c>
      <c r="I6" s="189"/>
      <c r="J6" s="394" t="s">
        <v>195</v>
      </c>
      <c r="K6" s="427"/>
      <c r="L6" s="203" t="s">
        <v>196</v>
      </c>
      <c r="M6" s="391"/>
      <c r="N6" s="391"/>
      <c r="O6" s="391"/>
    </row>
    <row r="7" spans="1:15" s="149" customFormat="1" ht="21.75" customHeight="1">
      <c r="A7" s="428"/>
      <c r="B7" s="205" t="s">
        <v>198</v>
      </c>
      <c r="C7" s="190"/>
      <c r="D7" s="204" t="s">
        <v>199</v>
      </c>
      <c r="E7" s="191"/>
      <c r="F7" s="204" t="s">
        <v>200</v>
      </c>
      <c r="G7" s="191"/>
      <c r="H7" s="204" t="s">
        <v>201</v>
      </c>
      <c r="I7" s="189"/>
      <c r="J7" s="394"/>
      <c r="K7" s="427"/>
      <c r="L7" s="203" t="s">
        <v>202</v>
      </c>
      <c r="M7" s="391"/>
      <c r="N7" s="391"/>
      <c r="O7" s="391"/>
    </row>
    <row r="8" spans="1:15" s="149" customFormat="1" ht="21.75" customHeight="1">
      <c r="A8" s="428"/>
      <c r="B8" s="204" t="s">
        <v>203</v>
      </c>
      <c r="C8" s="187"/>
      <c r="D8" s="204" t="s">
        <v>204</v>
      </c>
      <c r="E8" s="191"/>
      <c r="F8" s="204" t="s">
        <v>205</v>
      </c>
      <c r="G8" s="191"/>
      <c r="H8" s="204" t="s">
        <v>206</v>
      </c>
      <c r="I8" s="189"/>
      <c r="J8" s="394"/>
      <c r="K8" s="427"/>
      <c r="L8" s="203" t="s">
        <v>207</v>
      </c>
      <c r="M8" s="391"/>
      <c r="N8" s="391"/>
      <c r="O8" s="391"/>
    </row>
    <row r="9" spans="1:15" s="149" customFormat="1" ht="21.75" customHeight="1">
      <c r="A9" s="150"/>
      <c r="B9" s="151"/>
      <c r="C9" s="151"/>
      <c r="D9" s="151"/>
      <c r="E9" s="151"/>
      <c r="F9" s="151"/>
      <c r="G9" s="151"/>
      <c r="H9" s="151"/>
      <c r="I9" s="151"/>
      <c r="J9" s="151"/>
      <c r="K9" s="151"/>
      <c r="L9" s="151"/>
      <c r="M9" s="152"/>
      <c r="N9" s="152"/>
      <c r="O9" s="152"/>
    </row>
    <row r="10" spans="1:15" ht="15" customHeight="1">
      <c r="A10" s="71"/>
      <c r="B10" s="72"/>
      <c r="C10" s="72"/>
      <c r="D10" s="74"/>
      <c r="E10" s="73"/>
      <c r="F10" s="73"/>
      <c r="G10" s="267"/>
      <c r="H10" s="267"/>
      <c r="I10" s="75"/>
      <c r="J10" s="75"/>
      <c r="K10" s="72"/>
      <c r="L10" s="72"/>
      <c r="M10" s="72"/>
      <c r="N10" s="72"/>
      <c r="O10" s="72"/>
    </row>
    <row r="11" spans="1:15" ht="15" customHeight="1">
      <c r="A11" s="430" t="s">
        <v>208</v>
      </c>
      <c r="B11" s="414" t="s">
        <v>347</v>
      </c>
      <c r="C11" s="415"/>
      <c r="D11" s="415"/>
      <c r="E11" s="415"/>
      <c r="F11" s="415"/>
      <c r="G11" s="415"/>
      <c r="H11" s="415"/>
      <c r="I11" s="415"/>
      <c r="J11" s="415"/>
      <c r="K11" s="415"/>
      <c r="L11" s="415"/>
      <c r="M11" s="415"/>
      <c r="N11" s="415"/>
      <c r="O11" s="416"/>
    </row>
    <row r="12" spans="1:15" ht="15" customHeight="1">
      <c r="A12" s="431"/>
      <c r="B12" s="417"/>
      <c r="C12" s="418"/>
      <c r="D12" s="418"/>
      <c r="E12" s="418"/>
      <c r="F12" s="418"/>
      <c r="G12" s="418"/>
      <c r="H12" s="418"/>
      <c r="I12" s="418"/>
      <c r="J12" s="418"/>
      <c r="K12" s="418"/>
      <c r="L12" s="418"/>
      <c r="M12" s="418"/>
      <c r="N12" s="418"/>
      <c r="O12" s="419"/>
    </row>
    <row r="13" spans="1:15" ht="15" customHeight="1">
      <c r="A13" s="432"/>
      <c r="B13" s="420"/>
      <c r="C13" s="421"/>
      <c r="D13" s="421"/>
      <c r="E13" s="421"/>
      <c r="F13" s="421"/>
      <c r="G13" s="421"/>
      <c r="H13" s="421"/>
      <c r="I13" s="421"/>
      <c r="J13" s="421"/>
      <c r="K13" s="421"/>
      <c r="L13" s="421"/>
      <c r="M13" s="421"/>
      <c r="N13" s="421"/>
      <c r="O13" s="422"/>
    </row>
    <row r="14" spans="1:15" ht="9" customHeight="1">
      <c r="A14" s="79"/>
      <c r="B14" s="148"/>
      <c r="C14" s="80"/>
      <c r="D14" s="80"/>
      <c r="E14" s="80"/>
      <c r="F14" s="80"/>
      <c r="G14" s="81"/>
      <c r="H14" s="81"/>
      <c r="I14" s="81"/>
      <c r="J14" s="81"/>
      <c r="K14" s="81"/>
      <c r="L14" s="82"/>
      <c r="M14" s="82"/>
      <c r="N14" s="82"/>
      <c r="O14" s="82"/>
    </row>
    <row r="15" spans="1:15" s="83" customFormat="1" ht="37.5" customHeight="1">
      <c r="A15" s="123" t="s">
        <v>210</v>
      </c>
      <c r="B15" s="423" t="s">
        <v>348</v>
      </c>
      <c r="C15" s="423"/>
      <c r="D15" s="423"/>
      <c r="E15" s="423"/>
      <c r="F15" s="423"/>
      <c r="G15" s="428" t="s">
        <v>212</v>
      </c>
      <c r="H15" s="428"/>
      <c r="I15" s="423" t="s">
        <v>349</v>
      </c>
      <c r="J15" s="423"/>
      <c r="K15" s="423"/>
      <c r="L15" s="423"/>
      <c r="M15" s="423"/>
      <c r="N15" s="423"/>
      <c r="O15" s="423"/>
    </row>
    <row r="16" spans="1:15" ht="9" customHeight="1" thickBot="1">
      <c r="A16" s="79"/>
      <c r="B16" s="81"/>
      <c r="C16" s="80"/>
      <c r="D16" s="80"/>
      <c r="E16" s="80"/>
      <c r="F16" s="80"/>
      <c r="G16" s="81"/>
      <c r="H16" s="81"/>
      <c r="I16" s="81"/>
      <c r="J16" s="81"/>
      <c r="K16" s="81"/>
      <c r="L16" s="82"/>
      <c r="M16" s="82"/>
      <c r="N16" s="82"/>
      <c r="O16" s="82"/>
    </row>
    <row r="17" spans="1:15" ht="56.25" customHeight="1" thickBot="1">
      <c r="A17" s="123" t="s">
        <v>214</v>
      </c>
      <c r="B17" s="423" t="s">
        <v>215</v>
      </c>
      <c r="C17" s="423"/>
      <c r="D17" s="423"/>
      <c r="E17" s="423"/>
      <c r="F17" s="123" t="s">
        <v>216</v>
      </c>
      <c r="G17" s="423" t="s">
        <v>217</v>
      </c>
      <c r="H17" s="423"/>
      <c r="I17" s="423"/>
      <c r="J17" s="123" t="s">
        <v>218</v>
      </c>
      <c r="K17" s="506" t="s">
        <v>219</v>
      </c>
      <c r="L17" s="506"/>
      <c r="M17" s="506"/>
      <c r="N17" s="506"/>
      <c r="O17" s="506"/>
    </row>
    <row r="18" spans="1:15" ht="9" customHeight="1">
      <c r="A18" s="70"/>
      <c r="B18" s="69"/>
      <c r="C18" s="429"/>
      <c r="D18" s="429"/>
      <c r="E18" s="429"/>
      <c r="F18" s="429"/>
      <c r="G18" s="429"/>
      <c r="H18" s="429"/>
      <c r="I18" s="429"/>
      <c r="J18" s="429"/>
      <c r="K18" s="429"/>
      <c r="L18" s="429"/>
      <c r="M18" s="429"/>
      <c r="N18" s="429"/>
      <c r="O18" s="429"/>
    </row>
    <row r="20" spans="1:15" ht="16.5" customHeight="1">
      <c r="A20" s="146"/>
      <c r="B20" s="147"/>
      <c r="C20" s="147"/>
      <c r="D20" s="147"/>
      <c r="E20" s="147"/>
      <c r="F20" s="147"/>
      <c r="G20" s="147"/>
      <c r="H20" s="147"/>
      <c r="I20" s="147"/>
      <c r="J20" s="147"/>
      <c r="K20" s="147"/>
      <c r="L20" s="147"/>
      <c r="M20" s="147"/>
      <c r="N20" s="147"/>
      <c r="O20" s="147"/>
    </row>
    <row r="21" spans="1:15" ht="32.1" customHeight="1">
      <c r="A21" s="392" t="s">
        <v>220</v>
      </c>
      <c r="B21" s="393"/>
      <c r="C21" s="393"/>
      <c r="D21" s="393"/>
      <c r="E21" s="393"/>
      <c r="F21" s="393"/>
      <c r="G21" s="393"/>
      <c r="H21" s="393"/>
      <c r="I21" s="393"/>
      <c r="J21" s="393"/>
      <c r="K21" s="393"/>
      <c r="L21" s="393"/>
      <c r="M21" s="393"/>
      <c r="N21" s="393"/>
      <c r="O21" s="394"/>
    </row>
    <row r="22" spans="1:15" ht="32.1" customHeight="1">
      <c r="A22" s="392" t="s">
        <v>221</v>
      </c>
      <c r="B22" s="393"/>
      <c r="C22" s="393"/>
      <c r="D22" s="393"/>
      <c r="E22" s="393"/>
      <c r="F22" s="393"/>
      <c r="G22" s="393"/>
      <c r="H22" s="393"/>
      <c r="I22" s="393"/>
      <c r="J22" s="393"/>
      <c r="K22" s="393"/>
      <c r="L22" s="393"/>
      <c r="M22" s="393"/>
      <c r="N22" s="393"/>
      <c r="O22" s="394"/>
    </row>
    <row r="23" spans="1:15" ht="32.1" customHeight="1" thickBot="1">
      <c r="A23" s="94"/>
      <c r="B23" s="84" t="s">
        <v>191</v>
      </c>
      <c r="C23" s="84" t="s">
        <v>192</v>
      </c>
      <c r="D23" s="84" t="s">
        <v>193</v>
      </c>
      <c r="E23" s="84" t="s">
        <v>194</v>
      </c>
      <c r="F23" s="84" t="s">
        <v>198</v>
      </c>
      <c r="G23" s="84" t="s">
        <v>199</v>
      </c>
      <c r="H23" s="84" t="s">
        <v>200</v>
      </c>
      <c r="I23" s="84" t="s">
        <v>201</v>
      </c>
      <c r="J23" s="84" t="s">
        <v>203</v>
      </c>
      <c r="K23" s="84" t="s">
        <v>204</v>
      </c>
      <c r="L23" s="84" t="s">
        <v>205</v>
      </c>
      <c r="M23" s="84" t="s">
        <v>206</v>
      </c>
      <c r="N23" s="85" t="s">
        <v>222</v>
      </c>
      <c r="O23" s="85" t="s">
        <v>223</v>
      </c>
    </row>
    <row r="24" spans="1:15" ht="32.1" customHeight="1">
      <c r="A24" s="88" t="s">
        <v>224</v>
      </c>
      <c r="B24" s="89">
        <v>698700000</v>
      </c>
      <c r="C24" s="89">
        <v>383775000</v>
      </c>
      <c r="D24" s="89">
        <v>198175000</v>
      </c>
      <c r="E24" s="89">
        <v>100129000</v>
      </c>
      <c r="F24" s="89"/>
      <c r="G24" s="89"/>
      <c r="H24" s="86"/>
      <c r="I24" s="86"/>
      <c r="J24" s="86"/>
      <c r="K24" s="86"/>
      <c r="L24" s="86"/>
      <c r="M24" s="86"/>
      <c r="N24" s="89">
        <f>SUM(B24:M24)</f>
        <v>1380779000</v>
      </c>
      <c r="O24" s="87"/>
    </row>
    <row r="25" spans="1:15" ht="32.1" customHeight="1">
      <c r="A25" s="88" t="s">
        <v>225</v>
      </c>
      <c r="B25" s="89"/>
      <c r="C25" s="89"/>
      <c r="D25" s="89"/>
      <c r="E25" s="89"/>
      <c r="F25" s="89"/>
      <c r="G25" s="89"/>
      <c r="H25" s="89"/>
      <c r="I25" s="89"/>
      <c r="J25" s="89"/>
      <c r="K25" s="89"/>
      <c r="L25" s="89"/>
      <c r="M25" s="89"/>
      <c r="N25" s="89">
        <f t="shared" ref="N25:N29" si="0">SUM(B25:M25)</f>
        <v>0</v>
      </c>
      <c r="O25" s="122">
        <f>+(B25+C25+D25+E25+F25+G25+H25+I25+J25+K25+L25+M25)/N24</f>
        <v>0</v>
      </c>
    </row>
    <row r="26" spans="1:15" ht="32.1" customHeight="1">
      <c r="A26" s="88" t="s">
        <v>226</v>
      </c>
      <c r="B26" s="89"/>
      <c r="C26" s="89"/>
      <c r="D26" s="89"/>
      <c r="E26" s="89"/>
      <c r="F26" s="89"/>
      <c r="G26" s="89"/>
      <c r="H26" s="89"/>
      <c r="I26" s="89"/>
      <c r="J26" s="89"/>
      <c r="K26" s="89"/>
      <c r="L26" s="89"/>
      <c r="M26" s="89"/>
      <c r="N26" s="89">
        <f t="shared" si="0"/>
        <v>0</v>
      </c>
      <c r="O26" s="122"/>
    </row>
    <row r="27" spans="1:15" ht="32.1" customHeight="1">
      <c r="A27" s="88" t="s">
        <v>227</v>
      </c>
      <c r="B27" s="89">
        <v>0</v>
      </c>
      <c r="C27" s="89">
        <v>7210147</v>
      </c>
      <c r="D27" s="89">
        <v>0</v>
      </c>
      <c r="E27" s="89">
        <v>2365440</v>
      </c>
      <c r="F27" s="89">
        <v>1943040</v>
      </c>
      <c r="G27" s="89"/>
      <c r="H27" s="89"/>
      <c r="I27" s="89"/>
      <c r="J27" s="89"/>
      <c r="K27" s="89"/>
      <c r="L27" s="89"/>
      <c r="M27" s="89"/>
      <c r="N27" s="89">
        <f t="shared" si="0"/>
        <v>11518627</v>
      </c>
      <c r="O27" s="90"/>
    </row>
    <row r="28" spans="1:15" ht="32.1" customHeight="1">
      <c r="A28" s="88" t="s">
        <v>228</v>
      </c>
      <c r="B28" s="89">
        <v>0</v>
      </c>
      <c r="C28" s="89"/>
      <c r="D28" s="89"/>
      <c r="E28" s="89"/>
      <c r="F28" s="89"/>
      <c r="G28" s="89"/>
      <c r="H28" s="89"/>
      <c r="I28" s="89"/>
      <c r="J28" s="89"/>
      <c r="K28" s="89"/>
      <c r="L28" s="89"/>
      <c r="M28" s="89"/>
      <c r="N28" s="89">
        <f t="shared" si="0"/>
        <v>0</v>
      </c>
      <c r="O28" s="90"/>
    </row>
    <row r="29" spans="1:15" ht="32.1" customHeight="1" thickBot="1">
      <c r="A29" s="91" t="s">
        <v>229</v>
      </c>
      <c r="B29" s="92">
        <v>0</v>
      </c>
      <c r="C29" s="92"/>
      <c r="D29" s="92"/>
      <c r="E29" s="92"/>
      <c r="F29" s="92"/>
      <c r="G29" s="92"/>
      <c r="H29" s="92"/>
      <c r="I29" s="92"/>
      <c r="J29" s="92"/>
      <c r="K29" s="92"/>
      <c r="L29" s="92"/>
      <c r="M29" s="92"/>
      <c r="N29" s="92">
        <f t="shared" si="0"/>
        <v>0</v>
      </c>
      <c r="O29" s="95"/>
    </row>
    <row r="30" spans="1:15" s="93" customFormat="1" ht="16.5" customHeight="1"/>
    <row r="31" spans="1:15" s="93" customFormat="1" ht="17.25" customHeight="1"/>
    <row r="32" spans="1:15" ht="5.25" customHeight="1"/>
    <row r="33" spans="1:10" ht="48" customHeight="1">
      <c r="A33" s="436" t="s">
        <v>230</v>
      </c>
      <c r="B33" s="437"/>
      <c r="C33" s="437"/>
      <c r="D33" s="437"/>
      <c r="E33" s="437"/>
      <c r="F33" s="437"/>
      <c r="G33" s="437"/>
      <c r="H33" s="437"/>
      <c r="I33" s="438"/>
      <c r="J33" s="98"/>
    </row>
    <row r="34" spans="1:10" ht="50.25" customHeight="1">
      <c r="A34" s="107" t="s">
        <v>231</v>
      </c>
      <c r="B34" s="439" t="str">
        <f>+B11</f>
        <v>3 - Transversalizar en los 15 sectores de la administración distrital los enfoques de género y derechos de las mujeres a través de procesos de reconocimiento, medición y acompañamiento técnico que promuevan la transformación de la gestión institucional y organizacional en pro de la igualdad de género.</v>
      </c>
      <c r="C34" s="440"/>
      <c r="D34" s="440"/>
      <c r="E34" s="440"/>
      <c r="F34" s="440"/>
      <c r="G34" s="440"/>
      <c r="H34" s="440"/>
      <c r="I34" s="441"/>
      <c r="J34" s="96"/>
    </row>
    <row r="35" spans="1:10" ht="18.75" customHeight="1">
      <c r="A35" s="449" t="s">
        <v>232</v>
      </c>
      <c r="B35" s="157">
        <v>2024</v>
      </c>
      <c r="C35" s="157">
        <v>2025</v>
      </c>
      <c r="D35" s="157">
        <v>2026</v>
      </c>
      <c r="E35" s="157">
        <v>2027</v>
      </c>
      <c r="F35" s="157" t="s">
        <v>233</v>
      </c>
      <c r="G35" s="451" t="s">
        <v>234</v>
      </c>
      <c r="H35" s="451" t="s">
        <v>23</v>
      </c>
      <c r="I35" s="451"/>
      <c r="J35" s="96"/>
    </row>
    <row r="36" spans="1:10" ht="50.25" customHeight="1">
      <c r="A36" s="450"/>
      <c r="B36" s="273">
        <v>15</v>
      </c>
      <c r="C36" s="273">
        <v>15</v>
      </c>
      <c r="D36" s="273">
        <v>15</v>
      </c>
      <c r="E36" s="273">
        <v>15</v>
      </c>
      <c r="F36" s="274">
        <v>15</v>
      </c>
      <c r="G36" s="451"/>
      <c r="H36" s="451"/>
      <c r="I36" s="451"/>
      <c r="J36" s="96"/>
    </row>
    <row r="37" spans="1:10" ht="52.5" customHeight="1">
      <c r="A37" s="108" t="s">
        <v>235</v>
      </c>
      <c r="B37" s="442">
        <v>0.52</v>
      </c>
      <c r="C37" s="443"/>
      <c r="D37" s="446" t="s">
        <v>236</v>
      </c>
      <c r="E37" s="447"/>
      <c r="F37" s="447"/>
      <c r="G37" s="447"/>
      <c r="H37" s="447"/>
      <c r="I37" s="448"/>
    </row>
    <row r="38" spans="1:10" s="97" customFormat="1" ht="48" customHeight="1" thickBot="1">
      <c r="A38" s="449" t="s">
        <v>237</v>
      </c>
      <c r="B38" s="108" t="s">
        <v>238</v>
      </c>
      <c r="C38" s="107" t="s">
        <v>239</v>
      </c>
      <c r="D38" s="433" t="s">
        <v>240</v>
      </c>
      <c r="E38" s="434"/>
      <c r="F38" s="433" t="s">
        <v>241</v>
      </c>
      <c r="G38" s="434"/>
      <c r="H38" s="109" t="s">
        <v>242</v>
      </c>
      <c r="I38" s="111" t="s">
        <v>243</v>
      </c>
    </row>
    <row r="39" spans="1:10" ht="120.75" customHeight="1" thickBot="1">
      <c r="A39" s="450"/>
      <c r="B39" s="294">
        <v>15</v>
      </c>
      <c r="C39" s="102"/>
      <c r="D39" s="444"/>
      <c r="E39" s="445"/>
      <c r="F39" s="444"/>
      <c r="G39" s="445"/>
      <c r="H39" s="99"/>
      <c r="I39" s="100"/>
    </row>
    <row r="40" spans="1:10" s="97" customFormat="1" ht="54" customHeight="1" thickBot="1">
      <c r="A40" s="449" t="s">
        <v>244</v>
      </c>
      <c r="B40" s="109" t="s">
        <v>238</v>
      </c>
      <c r="C40" s="109" t="s">
        <v>239</v>
      </c>
      <c r="D40" s="433" t="s">
        <v>240</v>
      </c>
      <c r="E40" s="434"/>
      <c r="F40" s="433" t="s">
        <v>241</v>
      </c>
      <c r="G40" s="434"/>
      <c r="H40" s="109" t="s">
        <v>242</v>
      </c>
      <c r="I40" s="111" t="s">
        <v>243</v>
      </c>
    </row>
    <row r="41" spans="1:10" ht="120.75" customHeight="1" thickBot="1">
      <c r="A41" s="450"/>
      <c r="B41" s="102">
        <v>15</v>
      </c>
      <c r="C41" s="102"/>
      <c r="D41" s="444"/>
      <c r="E41" s="445"/>
      <c r="F41" s="444"/>
      <c r="G41" s="445"/>
      <c r="H41" s="99"/>
      <c r="I41" s="100"/>
    </row>
    <row r="42" spans="1:10" s="97" customFormat="1" ht="35.1" customHeight="1" thickBot="1">
      <c r="A42" s="449" t="s">
        <v>245</v>
      </c>
      <c r="B42" s="109" t="s">
        <v>238</v>
      </c>
      <c r="C42" s="109" t="s">
        <v>239</v>
      </c>
      <c r="D42" s="433" t="s">
        <v>240</v>
      </c>
      <c r="E42" s="434"/>
      <c r="F42" s="433" t="s">
        <v>241</v>
      </c>
      <c r="G42" s="434"/>
      <c r="H42" s="109" t="s">
        <v>242</v>
      </c>
      <c r="I42" s="111" t="s">
        <v>243</v>
      </c>
    </row>
    <row r="43" spans="1:10" ht="120.75" customHeight="1" thickBot="1">
      <c r="A43" s="450"/>
      <c r="B43" s="102">
        <v>15</v>
      </c>
      <c r="C43" s="102"/>
      <c r="D43" s="444"/>
      <c r="E43" s="445"/>
      <c r="F43" s="444"/>
      <c r="G43" s="445"/>
      <c r="H43" s="99"/>
      <c r="I43" s="100"/>
    </row>
    <row r="44" spans="1:10" s="97" customFormat="1" ht="35.1" customHeight="1" thickBot="1">
      <c r="A44" s="449" t="s">
        <v>246</v>
      </c>
      <c r="B44" s="109" t="s">
        <v>238</v>
      </c>
      <c r="C44" s="110" t="s">
        <v>239</v>
      </c>
      <c r="D44" s="433" t="s">
        <v>240</v>
      </c>
      <c r="E44" s="434"/>
      <c r="F44" s="433" t="s">
        <v>241</v>
      </c>
      <c r="G44" s="434"/>
      <c r="H44" s="109" t="s">
        <v>242</v>
      </c>
      <c r="I44" s="109" t="s">
        <v>243</v>
      </c>
    </row>
    <row r="45" spans="1:10" ht="120.75" customHeight="1" thickBot="1">
      <c r="A45" s="450"/>
      <c r="B45" s="102">
        <v>15</v>
      </c>
      <c r="C45" s="102"/>
      <c r="D45" s="453"/>
      <c r="E45" s="454"/>
      <c r="F45" s="453"/>
      <c r="G45" s="454"/>
      <c r="H45" s="118"/>
      <c r="I45" s="119"/>
    </row>
    <row r="46" spans="1:10" s="97" customFormat="1" ht="35.1" customHeight="1" thickBot="1">
      <c r="A46" s="449" t="s">
        <v>247</v>
      </c>
      <c r="B46" s="109" t="s">
        <v>238</v>
      </c>
      <c r="C46" s="109" t="s">
        <v>239</v>
      </c>
      <c r="D46" s="433" t="s">
        <v>240</v>
      </c>
      <c r="E46" s="434"/>
      <c r="F46" s="433" t="s">
        <v>241</v>
      </c>
      <c r="G46" s="434"/>
      <c r="H46" s="109" t="s">
        <v>242</v>
      </c>
      <c r="I46" s="111" t="s">
        <v>243</v>
      </c>
    </row>
    <row r="47" spans="1:10" ht="120.75" customHeight="1" thickBot="1">
      <c r="A47" s="450"/>
      <c r="B47" s="102">
        <v>15</v>
      </c>
      <c r="C47" s="102"/>
      <c r="D47" s="400"/>
      <c r="E47" s="401"/>
      <c r="F47" s="400"/>
      <c r="G47" s="401"/>
      <c r="H47" s="99"/>
      <c r="I47" s="101"/>
    </row>
    <row r="48" spans="1:10" s="97" customFormat="1" ht="35.1" customHeight="1" thickBot="1">
      <c r="A48" s="449" t="s">
        <v>248</v>
      </c>
      <c r="B48" s="109" t="s">
        <v>238</v>
      </c>
      <c r="C48" s="109" t="s">
        <v>239</v>
      </c>
      <c r="D48" s="433" t="s">
        <v>240</v>
      </c>
      <c r="E48" s="434"/>
      <c r="F48" s="433" t="s">
        <v>241</v>
      </c>
      <c r="G48" s="434"/>
      <c r="H48" s="109" t="s">
        <v>242</v>
      </c>
      <c r="I48" s="111" t="s">
        <v>243</v>
      </c>
    </row>
    <row r="49" spans="1:9" ht="120.75" customHeight="1" thickBot="1">
      <c r="A49" s="450"/>
      <c r="B49" s="102">
        <v>15</v>
      </c>
      <c r="C49" s="103"/>
      <c r="D49" s="400"/>
      <c r="E49" s="401"/>
      <c r="F49" s="400"/>
      <c r="G49" s="401"/>
      <c r="H49" s="99"/>
      <c r="I49" s="101"/>
    </row>
    <row r="50" spans="1:9" ht="35.1" customHeight="1" thickBot="1">
      <c r="A50" s="449" t="s">
        <v>249</v>
      </c>
      <c r="B50" s="109" t="s">
        <v>238</v>
      </c>
      <c r="C50" s="107" t="s">
        <v>239</v>
      </c>
      <c r="D50" s="433" t="s">
        <v>240</v>
      </c>
      <c r="E50" s="434"/>
      <c r="F50" s="433" t="s">
        <v>241</v>
      </c>
      <c r="G50" s="434"/>
      <c r="H50" s="109" t="s">
        <v>242</v>
      </c>
      <c r="I50" s="111" t="s">
        <v>243</v>
      </c>
    </row>
    <row r="51" spans="1:9" ht="120.75" customHeight="1" thickBot="1">
      <c r="A51" s="450"/>
      <c r="B51" s="102">
        <v>15</v>
      </c>
      <c r="C51" s="103"/>
      <c r="D51" s="400"/>
      <c r="E51" s="452"/>
      <c r="F51" s="400"/>
      <c r="G51" s="401"/>
      <c r="H51" s="99"/>
      <c r="I51" s="101"/>
    </row>
    <row r="52" spans="1:9" ht="35.1" customHeight="1" thickBot="1">
      <c r="A52" s="449" t="s">
        <v>250</v>
      </c>
      <c r="B52" s="109" t="s">
        <v>238</v>
      </c>
      <c r="C52" s="107" t="s">
        <v>239</v>
      </c>
      <c r="D52" s="433" t="s">
        <v>240</v>
      </c>
      <c r="E52" s="434"/>
      <c r="F52" s="433" t="s">
        <v>241</v>
      </c>
      <c r="G52" s="434"/>
      <c r="H52" s="109" t="s">
        <v>242</v>
      </c>
      <c r="I52" s="111" t="s">
        <v>243</v>
      </c>
    </row>
    <row r="53" spans="1:9" ht="120.75" customHeight="1" thickBot="1">
      <c r="A53" s="450"/>
      <c r="B53" s="102">
        <v>15</v>
      </c>
      <c r="C53" s="103"/>
      <c r="D53" s="400"/>
      <c r="E53" s="452"/>
      <c r="F53" s="400"/>
      <c r="G53" s="401"/>
      <c r="H53" s="120"/>
      <c r="I53" s="101"/>
    </row>
    <row r="54" spans="1:9" ht="35.1" customHeight="1" thickBot="1">
      <c r="A54" s="449" t="s">
        <v>251</v>
      </c>
      <c r="B54" s="109" t="s">
        <v>238</v>
      </c>
      <c r="C54" s="107" t="s">
        <v>239</v>
      </c>
      <c r="D54" s="433" t="s">
        <v>240</v>
      </c>
      <c r="E54" s="434"/>
      <c r="F54" s="433" t="s">
        <v>241</v>
      </c>
      <c r="G54" s="434"/>
      <c r="H54" s="109" t="s">
        <v>242</v>
      </c>
      <c r="I54" s="111" t="s">
        <v>243</v>
      </c>
    </row>
    <row r="55" spans="1:9" ht="120.75" customHeight="1" thickBot="1">
      <c r="A55" s="450"/>
      <c r="B55" s="102">
        <v>15</v>
      </c>
      <c r="C55" s="103"/>
      <c r="D55" s="400"/>
      <c r="E55" s="401"/>
      <c r="F55" s="400"/>
      <c r="G55" s="401"/>
      <c r="H55" s="99"/>
      <c r="I55" s="99"/>
    </row>
    <row r="56" spans="1:9" ht="35.1" customHeight="1" thickBot="1">
      <c r="A56" s="449" t="s">
        <v>252</v>
      </c>
      <c r="B56" s="109" t="s">
        <v>238</v>
      </c>
      <c r="C56" s="107" t="s">
        <v>239</v>
      </c>
      <c r="D56" s="433" t="s">
        <v>240</v>
      </c>
      <c r="E56" s="434"/>
      <c r="F56" s="433" t="s">
        <v>241</v>
      </c>
      <c r="G56" s="434"/>
      <c r="H56" s="109" t="s">
        <v>242</v>
      </c>
      <c r="I56" s="111" t="s">
        <v>243</v>
      </c>
    </row>
    <row r="57" spans="1:9" ht="120.75" customHeight="1" thickBot="1">
      <c r="A57" s="450"/>
      <c r="B57" s="102">
        <v>15</v>
      </c>
      <c r="C57" s="103"/>
      <c r="D57" s="400"/>
      <c r="E57" s="401"/>
      <c r="F57" s="400"/>
      <c r="G57" s="401"/>
      <c r="H57" s="99"/>
      <c r="I57" s="101"/>
    </row>
    <row r="58" spans="1:9" ht="35.1" customHeight="1" thickBot="1">
      <c r="A58" s="449" t="s">
        <v>253</v>
      </c>
      <c r="B58" s="109" t="s">
        <v>238</v>
      </c>
      <c r="C58" s="107" t="s">
        <v>239</v>
      </c>
      <c r="D58" s="433" t="s">
        <v>240</v>
      </c>
      <c r="E58" s="434"/>
      <c r="F58" s="433" t="s">
        <v>241</v>
      </c>
      <c r="G58" s="434"/>
      <c r="H58" s="109" t="s">
        <v>242</v>
      </c>
      <c r="I58" s="111" t="s">
        <v>243</v>
      </c>
    </row>
    <row r="59" spans="1:9" ht="120.75" customHeight="1" thickBot="1">
      <c r="A59" s="450"/>
      <c r="B59" s="102">
        <v>15</v>
      </c>
      <c r="C59" s="103"/>
      <c r="D59" s="400"/>
      <c r="E59" s="401"/>
      <c r="F59" s="452"/>
      <c r="G59" s="452"/>
      <c r="H59" s="99"/>
      <c r="I59" s="99"/>
    </row>
    <row r="60" spans="1:9" ht="35.1" customHeight="1" thickBot="1">
      <c r="A60" s="449" t="s">
        <v>254</v>
      </c>
      <c r="B60" s="109" t="s">
        <v>238</v>
      </c>
      <c r="C60" s="107" t="s">
        <v>239</v>
      </c>
      <c r="D60" s="433" t="s">
        <v>240</v>
      </c>
      <c r="E60" s="434"/>
      <c r="F60" s="433" t="s">
        <v>241</v>
      </c>
      <c r="G60" s="434"/>
      <c r="H60" s="109" t="s">
        <v>242</v>
      </c>
      <c r="I60" s="111" t="s">
        <v>243</v>
      </c>
    </row>
    <row r="61" spans="1:9" ht="120.75" customHeight="1" thickBot="1">
      <c r="A61" s="450"/>
      <c r="B61" s="103">
        <v>15</v>
      </c>
      <c r="C61" s="103"/>
      <c r="D61" s="400"/>
      <c r="E61" s="401"/>
      <c r="F61" s="400"/>
      <c r="G61" s="401"/>
      <c r="H61" s="99"/>
      <c r="I61" s="99"/>
    </row>
    <row r="64" spans="1:9" s="96" customFormat="1" ht="30" customHeight="1">
      <c r="A64" s="68"/>
      <c r="B64" s="68"/>
      <c r="C64" s="68"/>
      <c r="D64" s="68"/>
      <c r="E64" s="68"/>
      <c r="F64" s="68"/>
      <c r="G64" s="68"/>
      <c r="H64" s="68"/>
      <c r="I64" s="68"/>
    </row>
    <row r="65" spans="1:13" ht="34.5" customHeight="1">
      <c r="A65" s="455" t="s">
        <v>255</v>
      </c>
      <c r="B65" s="455"/>
      <c r="C65" s="455"/>
      <c r="D65" s="455"/>
      <c r="E65" s="455"/>
      <c r="F65" s="455"/>
      <c r="G65" s="455"/>
      <c r="H65" s="455"/>
      <c r="I65" s="455"/>
      <c r="J65" s="455"/>
      <c r="K65" s="455"/>
      <c r="L65" s="455"/>
      <c r="M65" s="455"/>
    </row>
    <row r="66" spans="1:13" ht="180" customHeight="1">
      <c r="A66" s="277" t="s">
        <v>256</v>
      </c>
      <c r="B66" s="507" t="s">
        <v>350</v>
      </c>
      <c r="C66" s="508"/>
      <c r="D66" s="507" t="s">
        <v>351</v>
      </c>
      <c r="E66" s="508"/>
      <c r="F66" s="507" t="s">
        <v>352</v>
      </c>
      <c r="G66" s="508"/>
      <c r="H66" s="507" t="s">
        <v>353</v>
      </c>
      <c r="I66" s="508"/>
      <c r="J66" s="507" t="s">
        <v>354</v>
      </c>
      <c r="K66" s="508"/>
      <c r="L66" s="507" t="s">
        <v>355</v>
      </c>
      <c r="M66" s="508"/>
    </row>
    <row r="67" spans="1:13" ht="40.5" customHeight="1">
      <c r="A67" s="112" t="s">
        <v>260</v>
      </c>
      <c r="B67" s="509">
        <v>0.1</v>
      </c>
      <c r="C67" s="510"/>
      <c r="D67" s="509">
        <v>0.08</v>
      </c>
      <c r="E67" s="510"/>
      <c r="F67" s="509">
        <v>0.1</v>
      </c>
      <c r="G67" s="510"/>
      <c r="H67" s="509">
        <v>7.0000000000000007E-2</v>
      </c>
      <c r="I67" s="510"/>
      <c r="J67" s="509">
        <v>0.1</v>
      </c>
      <c r="K67" s="510"/>
      <c r="L67" s="509">
        <v>7.0000000000000007E-2</v>
      </c>
      <c r="M67" s="510"/>
    </row>
    <row r="68" spans="1:13" ht="30" customHeight="1">
      <c r="A68" s="512" t="s">
        <v>191</v>
      </c>
      <c r="B68" s="165" t="s">
        <v>99</v>
      </c>
      <c r="C68" s="165" t="s">
        <v>239</v>
      </c>
      <c r="D68" s="165" t="s">
        <v>99</v>
      </c>
      <c r="E68" s="165" t="s">
        <v>239</v>
      </c>
      <c r="F68" s="165" t="s">
        <v>99</v>
      </c>
      <c r="G68" s="165" t="s">
        <v>239</v>
      </c>
      <c r="H68" s="165" t="s">
        <v>99</v>
      </c>
      <c r="I68" s="165" t="s">
        <v>239</v>
      </c>
      <c r="J68" s="165" t="s">
        <v>99</v>
      </c>
      <c r="K68" s="165" t="s">
        <v>239</v>
      </c>
      <c r="L68" s="165" t="s">
        <v>99</v>
      </c>
      <c r="M68" s="165" t="s">
        <v>239</v>
      </c>
    </row>
    <row r="69" spans="1:13" ht="30" customHeight="1">
      <c r="A69" s="513"/>
      <c r="B69" s="114">
        <v>0.03</v>
      </c>
      <c r="C69" s="114"/>
      <c r="D69" s="114">
        <v>0</v>
      </c>
      <c r="E69" s="114"/>
      <c r="F69" s="114">
        <v>0.03</v>
      </c>
      <c r="G69" s="114"/>
      <c r="H69" s="114">
        <v>0</v>
      </c>
      <c r="I69" s="114"/>
      <c r="J69" s="114">
        <v>0</v>
      </c>
      <c r="K69" s="114"/>
      <c r="L69" s="114">
        <v>0.01</v>
      </c>
      <c r="M69" s="114"/>
    </row>
    <row r="70" spans="1:13" ht="80.25" customHeight="1">
      <c r="A70" s="112" t="s">
        <v>261</v>
      </c>
      <c r="B70" s="514"/>
      <c r="C70" s="515"/>
      <c r="D70" s="516"/>
      <c r="E70" s="517"/>
      <c r="F70" s="516"/>
      <c r="G70" s="518"/>
      <c r="H70" s="516"/>
      <c r="I70" s="517"/>
      <c r="J70" s="516"/>
      <c r="K70" s="517"/>
      <c r="L70" s="516"/>
      <c r="M70" s="517"/>
    </row>
    <row r="71" spans="1:13" ht="80.25" customHeight="1">
      <c r="A71" s="112" t="s">
        <v>262</v>
      </c>
      <c r="B71" s="519"/>
      <c r="C71" s="520"/>
      <c r="D71" s="519"/>
      <c r="E71" s="520"/>
      <c r="F71" s="521"/>
      <c r="G71" s="522"/>
      <c r="H71" s="521"/>
      <c r="I71" s="522"/>
      <c r="J71" s="521"/>
      <c r="K71" s="522"/>
      <c r="L71" s="521"/>
      <c r="M71" s="522"/>
    </row>
    <row r="72" spans="1:13" ht="30.75" customHeight="1">
      <c r="A72" s="512" t="s">
        <v>192</v>
      </c>
      <c r="B72" s="165" t="s">
        <v>99</v>
      </c>
      <c r="C72" s="165" t="s">
        <v>239</v>
      </c>
      <c r="D72" s="165" t="s">
        <v>99</v>
      </c>
      <c r="E72" s="165" t="s">
        <v>239</v>
      </c>
      <c r="F72" s="165" t="s">
        <v>99</v>
      </c>
      <c r="G72" s="165" t="s">
        <v>239</v>
      </c>
      <c r="H72" s="165" t="s">
        <v>99</v>
      </c>
      <c r="I72" s="165" t="s">
        <v>239</v>
      </c>
      <c r="J72" s="165" t="s">
        <v>99</v>
      </c>
      <c r="K72" s="165" t="s">
        <v>239</v>
      </c>
      <c r="L72" s="165" t="s">
        <v>99</v>
      </c>
      <c r="M72" s="165" t="s">
        <v>239</v>
      </c>
    </row>
    <row r="73" spans="1:13" ht="30.75" customHeight="1">
      <c r="A73" s="513"/>
      <c r="B73" s="114">
        <v>0.04</v>
      </c>
      <c r="C73" s="114"/>
      <c r="D73" s="114">
        <v>0</v>
      </c>
      <c r="E73" s="114"/>
      <c r="F73" s="114">
        <v>0.04</v>
      </c>
      <c r="G73" s="115"/>
      <c r="H73" s="114">
        <v>0</v>
      </c>
      <c r="I73" s="115"/>
      <c r="J73" s="114">
        <v>0.01</v>
      </c>
      <c r="K73" s="115"/>
      <c r="L73" s="114">
        <v>0.04</v>
      </c>
      <c r="M73" s="115"/>
    </row>
    <row r="74" spans="1:13" ht="80.25" customHeight="1">
      <c r="A74" s="112" t="s">
        <v>261</v>
      </c>
      <c r="B74" s="514"/>
      <c r="C74" s="515"/>
      <c r="D74" s="523"/>
      <c r="E74" s="524"/>
      <c r="F74" s="516"/>
      <c r="G74" s="518"/>
      <c r="H74" s="523"/>
      <c r="I74" s="524"/>
      <c r="J74" s="523"/>
      <c r="K74" s="524"/>
      <c r="L74" s="523"/>
      <c r="M74" s="524"/>
    </row>
    <row r="75" spans="1:13" ht="80.25" customHeight="1">
      <c r="A75" s="112" t="s">
        <v>262</v>
      </c>
      <c r="B75" s="519"/>
      <c r="C75" s="520"/>
      <c r="D75" s="519"/>
      <c r="E75" s="520"/>
      <c r="F75" s="521"/>
      <c r="G75" s="522"/>
      <c r="H75" s="521"/>
      <c r="I75" s="522"/>
      <c r="J75" s="521"/>
      <c r="K75" s="522"/>
      <c r="L75" s="521"/>
      <c r="M75" s="522"/>
    </row>
    <row r="76" spans="1:13" ht="30.75" customHeight="1">
      <c r="A76" s="512" t="s">
        <v>193</v>
      </c>
      <c r="B76" s="165" t="s">
        <v>99</v>
      </c>
      <c r="C76" s="165" t="s">
        <v>239</v>
      </c>
      <c r="D76" s="165" t="s">
        <v>99</v>
      </c>
      <c r="E76" s="165" t="s">
        <v>239</v>
      </c>
      <c r="F76" s="165" t="s">
        <v>99</v>
      </c>
      <c r="G76" s="165" t="s">
        <v>239</v>
      </c>
      <c r="H76" s="165" t="s">
        <v>99</v>
      </c>
      <c r="I76" s="165" t="s">
        <v>239</v>
      </c>
      <c r="J76" s="165" t="s">
        <v>99</v>
      </c>
      <c r="K76" s="165" t="s">
        <v>239</v>
      </c>
      <c r="L76" s="165" t="s">
        <v>99</v>
      </c>
      <c r="M76" s="165" t="s">
        <v>239</v>
      </c>
    </row>
    <row r="77" spans="1:13" ht="30.75" customHeight="1">
      <c r="A77" s="513"/>
      <c r="B77" s="114">
        <v>0.1</v>
      </c>
      <c r="C77" s="114"/>
      <c r="D77" s="114">
        <v>0.25</v>
      </c>
      <c r="E77" s="114"/>
      <c r="F77" s="114">
        <v>0.1</v>
      </c>
      <c r="G77" s="115"/>
      <c r="H77" s="114">
        <v>0.25</v>
      </c>
      <c r="I77" s="115"/>
      <c r="J77" s="114">
        <v>0.1</v>
      </c>
      <c r="K77" s="115"/>
      <c r="L77" s="114">
        <v>0.1</v>
      </c>
      <c r="M77" s="115"/>
    </row>
    <row r="78" spans="1:13" ht="80.25" customHeight="1">
      <c r="A78" s="112" t="s">
        <v>261</v>
      </c>
      <c r="B78" s="514"/>
      <c r="C78" s="515"/>
      <c r="D78" s="521"/>
      <c r="E78" s="525"/>
      <c r="F78" s="516"/>
      <c r="G78" s="518"/>
      <c r="H78" s="521"/>
      <c r="I78" s="522"/>
      <c r="J78" s="521"/>
      <c r="K78" s="522"/>
      <c r="L78" s="521"/>
      <c r="M78" s="522"/>
    </row>
    <row r="79" spans="1:13" ht="80.25" customHeight="1">
      <c r="A79" s="112" t="s">
        <v>262</v>
      </c>
      <c r="B79" s="519"/>
      <c r="C79" s="520"/>
      <c r="D79" s="519"/>
      <c r="E79" s="520"/>
      <c r="F79" s="521"/>
      <c r="G79" s="522"/>
      <c r="H79" s="521"/>
      <c r="I79" s="522"/>
      <c r="J79" s="521"/>
      <c r="K79" s="522"/>
      <c r="L79" s="521"/>
      <c r="M79" s="522"/>
    </row>
    <row r="80" spans="1:13" ht="30.75" customHeight="1">
      <c r="A80" s="512" t="s">
        <v>194</v>
      </c>
      <c r="B80" s="165" t="s">
        <v>99</v>
      </c>
      <c r="C80" s="165" t="s">
        <v>239</v>
      </c>
      <c r="D80" s="165" t="s">
        <v>99</v>
      </c>
      <c r="E80" s="165" t="s">
        <v>239</v>
      </c>
      <c r="F80" s="165" t="s">
        <v>99</v>
      </c>
      <c r="G80" s="165" t="s">
        <v>239</v>
      </c>
      <c r="H80" s="165" t="s">
        <v>99</v>
      </c>
      <c r="I80" s="165" t="s">
        <v>239</v>
      </c>
      <c r="J80" s="165" t="s">
        <v>99</v>
      </c>
      <c r="K80" s="165" t="s">
        <v>239</v>
      </c>
      <c r="L80" s="165" t="s">
        <v>99</v>
      </c>
      <c r="M80" s="165" t="s">
        <v>239</v>
      </c>
    </row>
    <row r="81" spans="1:13" ht="30.75" customHeight="1">
      <c r="A81" s="513"/>
      <c r="B81" s="114">
        <v>0.1</v>
      </c>
      <c r="C81" s="114"/>
      <c r="D81" s="114">
        <v>0</v>
      </c>
      <c r="E81" s="114"/>
      <c r="F81" s="114">
        <v>0.1</v>
      </c>
      <c r="G81" s="115"/>
      <c r="H81" s="114">
        <v>0</v>
      </c>
      <c r="I81" s="115"/>
      <c r="J81" s="114">
        <v>0.1</v>
      </c>
      <c r="K81" s="115"/>
      <c r="L81" s="114">
        <v>0.1</v>
      </c>
      <c r="M81" s="115"/>
    </row>
    <row r="82" spans="1:13" ht="80.25" customHeight="1">
      <c r="A82" s="112" t="s">
        <v>261</v>
      </c>
      <c r="B82" s="526"/>
      <c r="C82" s="527"/>
      <c r="D82" s="521"/>
      <c r="E82" s="522"/>
      <c r="F82" s="516"/>
      <c r="G82" s="518"/>
      <c r="H82" s="521"/>
      <c r="I82" s="522"/>
      <c r="J82" s="521"/>
      <c r="K82" s="522"/>
      <c r="L82" s="521"/>
      <c r="M82" s="522"/>
    </row>
    <row r="83" spans="1:13" ht="80.25" customHeight="1">
      <c r="A83" s="112" t="s">
        <v>262</v>
      </c>
      <c r="B83" s="528"/>
      <c r="C83" s="529"/>
      <c r="D83" s="519"/>
      <c r="E83" s="520"/>
      <c r="F83" s="521"/>
      <c r="G83" s="522"/>
      <c r="H83" s="521"/>
      <c r="I83" s="522"/>
      <c r="J83" s="521"/>
      <c r="K83" s="522"/>
      <c r="L83" s="521"/>
      <c r="M83" s="522"/>
    </row>
    <row r="84" spans="1:13" ht="30" customHeight="1">
      <c r="A84" s="512" t="s">
        <v>198</v>
      </c>
      <c r="B84" s="165" t="s">
        <v>99</v>
      </c>
      <c r="C84" s="165" t="s">
        <v>239</v>
      </c>
      <c r="D84" s="165" t="s">
        <v>99</v>
      </c>
      <c r="E84" s="165" t="s">
        <v>239</v>
      </c>
      <c r="F84" s="165" t="s">
        <v>99</v>
      </c>
      <c r="G84" s="165" t="s">
        <v>239</v>
      </c>
      <c r="H84" s="165" t="s">
        <v>99</v>
      </c>
      <c r="I84" s="165" t="s">
        <v>239</v>
      </c>
      <c r="J84" s="165" t="s">
        <v>99</v>
      </c>
      <c r="K84" s="165" t="s">
        <v>239</v>
      </c>
      <c r="L84" s="165" t="s">
        <v>99</v>
      </c>
      <c r="M84" s="165" t="s">
        <v>239</v>
      </c>
    </row>
    <row r="85" spans="1:13" ht="30" customHeight="1">
      <c r="A85" s="513"/>
      <c r="B85" s="114">
        <v>0.1</v>
      </c>
      <c r="C85" s="114"/>
      <c r="D85" s="114">
        <v>0</v>
      </c>
      <c r="E85" s="114"/>
      <c r="F85" s="272">
        <v>0.1</v>
      </c>
      <c r="G85" s="115"/>
      <c r="H85" s="272">
        <v>0</v>
      </c>
      <c r="I85" s="115"/>
      <c r="J85" s="272">
        <v>0.1</v>
      </c>
      <c r="K85" s="115"/>
      <c r="L85" s="272">
        <v>0.1</v>
      </c>
      <c r="M85" s="115"/>
    </row>
    <row r="86" spans="1:13" ht="80.25" customHeight="1">
      <c r="A86" s="112" t="s">
        <v>261</v>
      </c>
      <c r="B86" s="530"/>
      <c r="C86" s="530"/>
      <c r="D86" s="530"/>
      <c r="E86" s="530"/>
      <c r="F86" s="530"/>
      <c r="G86" s="530"/>
      <c r="H86" s="530"/>
      <c r="I86" s="530"/>
      <c r="J86" s="530"/>
      <c r="K86" s="530"/>
      <c r="L86" s="530"/>
      <c r="M86" s="530"/>
    </row>
    <row r="87" spans="1:13" ht="80.25" customHeight="1">
      <c r="A87" s="112" t="s">
        <v>262</v>
      </c>
      <c r="B87" s="531"/>
      <c r="C87" s="532"/>
      <c r="D87" s="531"/>
      <c r="E87" s="532"/>
      <c r="F87" s="531"/>
      <c r="G87" s="532"/>
      <c r="H87" s="531"/>
      <c r="I87" s="532"/>
      <c r="J87" s="531"/>
      <c r="K87" s="532"/>
      <c r="L87" s="531"/>
      <c r="M87" s="532"/>
    </row>
    <row r="88" spans="1:13" ht="29.25" customHeight="1">
      <c r="A88" s="512" t="s">
        <v>199</v>
      </c>
      <c r="B88" s="165" t="s">
        <v>99</v>
      </c>
      <c r="C88" s="165" t="s">
        <v>239</v>
      </c>
      <c r="D88" s="165" t="s">
        <v>99</v>
      </c>
      <c r="E88" s="165" t="s">
        <v>239</v>
      </c>
      <c r="F88" s="165" t="s">
        <v>99</v>
      </c>
      <c r="G88" s="165" t="s">
        <v>239</v>
      </c>
      <c r="H88" s="165" t="s">
        <v>99</v>
      </c>
      <c r="I88" s="165" t="s">
        <v>239</v>
      </c>
      <c r="J88" s="165" t="s">
        <v>99</v>
      </c>
      <c r="K88" s="165" t="s">
        <v>239</v>
      </c>
      <c r="L88" s="165" t="s">
        <v>99</v>
      </c>
      <c r="M88" s="165" t="s">
        <v>239</v>
      </c>
    </row>
    <row r="89" spans="1:13" ht="29.25" customHeight="1">
      <c r="A89" s="513"/>
      <c r="B89" s="114">
        <v>0.1</v>
      </c>
      <c r="C89" s="116"/>
      <c r="D89" s="114">
        <v>0.25</v>
      </c>
      <c r="E89" s="114"/>
      <c r="F89" s="114">
        <v>0.1</v>
      </c>
      <c r="G89" s="115"/>
      <c r="H89" s="114">
        <v>0.25</v>
      </c>
      <c r="I89" s="115"/>
      <c r="J89" s="114">
        <v>0.1</v>
      </c>
      <c r="K89" s="115"/>
      <c r="L89" s="114">
        <v>0.1</v>
      </c>
      <c r="M89" s="115"/>
    </row>
    <row r="90" spans="1:13" ht="80.25" customHeight="1">
      <c r="A90" s="112" t="s">
        <v>261</v>
      </c>
      <c r="B90" s="533"/>
      <c r="C90" s="533"/>
      <c r="D90" s="533"/>
      <c r="E90" s="533"/>
      <c r="F90" s="533"/>
      <c r="G90" s="533"/>
      <c r="H90" s="533"/>
      <c r="I90" s="533"/>
      <c r="J90" s="533"/>
      <c r="K90" s="533"/>
      <c r="L90" s="533"/>
      <c r="M90" s="533"/>
    </row>
    <row r="91" spans="1:13" ht="80.25" customHeight="1">
      <c r="A91" s="112" t="s">
        <v>262</v>
      </c>
      <c r="B91" s="531"/>
      <c r="C91" s="532"/>
      <c r="D91" s="531"/>
      <c r="E91" s="532"/>
      <c r="F91" s="531"/>
      <c r="G91" s="532"/>
      <c r="H91" s="531"/>
      <c r="I91" s="532"/>
      <c r="J91" s="531"/>
      <c r="K91" s="532"/>
      <c r="L91" s="531"/>
      <c r="M91" s="532"/>
    </row>
    <row r="92" spans="1:13" ht="24.95" customHeight="1">
      <c r="A92" s="512" t="s">
        <v>200</v>
      </c>
      <c r="B92" s="165" t="s">
        <v>99</v>
      </c>
      <c r="C92" s="165" t="s">
        <v>239</v>
      </c>
      <c r="D92" s="165" t="s">
        <v>99</v>
      </c>
      <c r="E92" s="165" t="s">
        <v>239</v>
      </c>
      <c r="F92" s="165" t="s">
        <v>99</v>
      </c>
      <c r="G92" s="165" t="s">
        <v>239</v>
      </c>
      <c r="H92" s="165" t="s">
        <v>99</v>
      </c>
      <c r="I92" s="165" t="s">
        <v>239</v>
      </c>
      <c r="J92" s="165" t="s">
        <v>99</v>
      </c>
      <c r="K92" s="165" t="s">
        <v>239</v>
      </c>
      <c r="L92" s="165" t="s">
        <v>99</v>
      </c>
      <c r="M92" s="165" t="s">
        <v>239</v>
      </c>
    </row>
    <row r="93" spans="1:13" ht="24.95" customHeight="1">
      <c r="A93" s="513"/>
      <c r="B93" s="114">
        <v>0.1</v>
      </c>
      <c r="C93" s="116"/>
      <c r="D93" s="114">
        <v>0</v>
      </c>
      <c r="E93" s="114"/>
      <c r="F93" s="114">
        <v>0.1</v>
      </c>
      <c r="G93" s="115"/>
      <c r="H93" s="114">
        <v>0</v>
      </c>
      <c r="I93" s="115"/>
      <c r="J93" s="114">
        <v>0.1</v>
      </c>
      <c r="K93" s="115"/>
      <c r="L93" s="114">
        <v>0.1</v>
      </c>
      <c r="M93" s="115"/>
    </row>
    <row r="94" spans="1:13" ht="80.25" customHeight="1">
      <c r="A94" s="112" t="s">
        <v>261</v>
      </c>
      <c r="B94" s="533"/>
      <c r="C94" s="533"/>
      <c r="D94" s="533"/>
      <c r="E94" s="533"/>
      <c r="F94" s="533"/>
      <c r="G94" s="533"/>
      <c r="H94" s="533"/>
      <c r="I94" s="533"/>
      <c r="J94" s="533"/>
      <c r="K94" s="533"/>
      <c r="L94" s="533"/>
      <c r="M94" s="533"/>
    </row>
    <row r="95" spans="1:13" ht="80.25" customHeight="1">
      <c r="A95" s="112" t="s">
        <v>262</v>
      </c>
      <c r="B95" s="531"/>
      <c r="C95" s="532"/>
      <c r="D95" s="531"/>
      <c r="E95" s="532"/>
      <c r="F95" s="531"/>
      <c r="G95" s="532"/>
      <c r="H95" s="531"/>
      <c r="I95" s="532"/>
      <c r="J95" s="531"/>
      <c r="K95" s="532"/>
      <c r="L95" s="531"/>
      <c r="M95" s="532"/>
    </row>
    <row r="96" spans="1:13" ht="24.95" customHeight="1">
      <c r="A96" s="512" t="s">
        <v>201</v>
      </c>
      <c r="B96" s="165" t="s">
        <v>99</v>
      </c>
      <c r="C96" s="165" t="s">
        <v>239</v>
      </c>
      <c r="D96" s="165" t="s">
        <v>99</v>
      </c>
      <c r="E96" s="165" t="s">
        <v>239</v>
      </c>
      <c r="F96" s="165" t="s">
        <v>99</v>
      </c>
      <c r="G96" s="165" t="s">
        <v>239</v>
      </c>
      <c r="H96" s="165" t="s">
        <v>99</v>
      </c>
      <c r="I96" s="165" t="s">
        <v>239</v>
      </c>
      <c r="J96" s="165" t="s">
        <v>99</v>
      </c>
      <c r="K96" s="165" t="s">
        <v>239</v>
      </c>
      <c r="L96" s="165" t="s">
        <v>99</v>
      </c>
      <c r="M96" s="165" t="s">
        <v>239</v>
      </c>
    </row>
    <row r="97" spans="1:13" ht="24.95" customHeight="1">
      <c r="A97" s="513"/>
      <c r="B97" s="114">
        <v>0.1</v>
      </c>
      <c r="C97" s="116"/>
      <c r="D97" s="114">
        <v>0</v>
      </c>
      <c r="E97" s="114"/>
      <c r="F97" s="114">
        <v>0.1</v>
      </c>
      <c r="G97" s="115"/>
      <c r="H97" s="114">
        <v>0</v>
      </c>
      <c r="I97" s="115"/>
      <c r="J97" s="114">
        <v>0.1</v>
      </c>
      <c r="K97" s="115"/>
      <c r="L97" s="114">
        <v>0.1</v>
      </c>
      <c r="M97" s="115"/>
    </row>
    <row r="98" spans="1:13" ht="80.25" customHeight="1">
      <c r="A98" s="112" t="s">
        <v>261</v>
      </c>
      <c r="B98" s="533"/>
      <c r="C98" s="533"/>
      <c r="D98" s="533"/>
      <c r="E98" s="533"/>
      <c r="F98" s="533"/>
      <c r="G98" s="533"/>
      <c r="H98" s="533"/>
      <c r="I98" s="533"/>
      <c r="J98" s="533"/>
      <c r="K98" s="533"/>
      <c r="L98" s="533"/>
      <c r="M98" s="533"/>
    </row>
    <row r="99" spans="1:13" ht="80.25" customHeight="1">
      <c r="A99" s="112" t="s">
        <v>262</v>
      </c>
      <c r="B99" s="531"/>
      <c r="C99" s="532"/>
      <c r="D99" s="531"/>
      <c r="E99" s="532"/>
      <c r="F99" s="531"/>
      <c r="G99" s="532"/>
      <c r="H99" s="531"/>
      <c r="I99" s="532"/>
      <c r="J99" s="531"/>
      <c r="K99" s="532"/>
      <c r="L99" s="531"/>
      <c r="M99" s="532"/>
    </row>
    <row r="100" spans="1:13" ht="24.95" customHeight="1">
      <c r="A100" s="512" t="s">
        <v>203</v>
      </c>
      <c r="B100" s="165" t="s">
        <v>99</v>
      </c>
      <c r="C100" s="165" t="s">
        <v>239</v>
      </c>
      <c r="D100" s="165" t="s">
        <v>99</v>
      </c>
      <c r="E100" s="165" t="s">
        <v>239</v>
      </c>
      <c r="F100" s="165" t="s">
        <v>99</v>
      </c>
      <c r="G100" s="165" t="s">
        <v>239</v>
      </c>
      <c r="H100" s="165" t="s">
        <v>99</v>
      </c>
      <c r="I100" s="165" t="s">
        <v>239</v>
      </c>
      <c r="J100" s="165" t="s">
        <v>99</v>
      </c>
      <c r="K100" s="165" t="s">
        <v>239</v>
      </c>
      <c r="L100" s="165" t="s">
        <v>99</v>
      </c>
      <c r="M100" s="165" t="s">
        <v>239</v>
      </c>
    </row>
    <row r="101" spans="1:13" ht="24.95" customHeight="1">
      <c r="A101" s="513"/>
      <c r="B101" s="114">
        <v>0.1</v>
      </c>
      <c r="C101" s="116"/>
      <c r="D101" s="114">
        <v>0.25</v>
      </c>
      <c r="E101" s="114"/>
      <c r="F101" s="114">
        <v>0.1</v>
      </c>
      <c r="G101" s="115"/>
      <c r="H101" s="114">
        <v>0.25</v>
      </c>
      <c r="I101" s="115"/>
      <c r="J101" s="114">
        <v>0.1</v>
      </c>
      <c r="K101" s="115"/>
      <c r="L101" s="114">
        <v>0.1</v>
      </c>
      <c r="M101" s="115"/>
    </row>
    <row r="102" spans="1:13" ht="80.25" customHeight="1">
      <c r="A102" s="112" t="s">
        <v>261</v>
      </c>
      <c r="B102" s="533"/>
      <c r="C102" s="533"/>
      <c r="D102" s="533"/>
      <c r="E102" s="533"/>
      <c r="F102" s="533"/>
      <c r="G102" s="533"/>
      <c r="H102" s="533"/>
      <c r="I102" s="533"/>
      <c r="J102" s="533"/>
      <c r="K102" s="533"/>
      <c r="L102" s="533"/>
      <c r="M102" s="533"/>
    </row>
    <row r="103" spans="1:13" ht="80.25" customHeight="1">
      <c r="A103" s="112" t="s">
        <v>262</v>
      </c>
      <c r="B103" s="531"/>
      <c r="C103" s="532"/>
      <c r="D103" s="531"/>
      <c r="E103" s="532"/>
      <c r="F103" s="531"/>
      <c r="G103" s="532"/>
      <c r="H103" s="531"/>
      <c r="I103" s="532"/>
      <c r="J103" s="531"/>
      <c r="K103" s="532"/>
      <c r="L103" s="531"/>
      <c r="M103" s="532"/>
    </row>
    <row r="104" spans="1:13" ht="24.95" customHeight="1">
      <c r="A104" s="512" t="s">
        <v>204</v>
      </c>
      <c r="B104" s="165" t="s">
        <v>99</v>
      </c>
      <c r="C104" s="165" t="s">
        <v>239</v>
      </c>
      <c r="D104" s="165" t="s">
        <v>99</v>
      </c>
      <c r="E104" s="165" t="s">
        <v>239</v>
      </c>
      <c r="F104" s="165" t="s">
        <v>99</v>
      </c>
      <c r="G104" s="165" t="s">
        <v>239</v>
      </c>
      <c r="H104" s="165" t="s">
        <v>99</v>
      </c>
      <c r="I104" s="165" t="s">
        <v>239</v>
      </c>
      <c r="J104" s="165" t="s">
        <v>99</v>
      </c>
      <c r="K104" s="165" t="s">
        <v>239</v>
      </c>
      <c r="L104" s="165" t="s">
        <v>99</v>
      </c>
      <c r="M104" s="165" t="s">
        <v>239</v>
      </c>
    </row>
    <row r="105" spans="1:13" ht="24.95" customHeight="1">
      <c r="A105" s="513"/>
      <c r="B105" s="114">
        <v>0.1</v>
      </c>
      <c r="C105" s="116"/>
      <c r="D105" s="114">
        <v>0</v>
      </c>
      <c r="E105" s="114"/>
      <c r="F105" s="114">
        <v>0.1</v>
      </c>
      <c r="G105" s="115"/>
      <c r="H105" s="114">
        <v>0</v>
      </c>
      <c r="I105" s="115"/>
      <c r="J105" s="114">
        <v>0.1</v>
      </c>
      <c r="K105" s="115"/>
      <c r="L105" s="114">
        <v>0.1</v>
      </c>
      <c r="M105" s="115"/>
    </row>
    <row r="106" spans="1:13" ht="80.25" customHeight="1">
      <c r="A106" s="112" t="s">
        <v>261</v>
      </c>
      <c r="B106" s="533"/>
      <c r="C106" s="533"/>
      <c r="D106" s="533"/>
      <c r="E106" s="533"/>
      <c r="F106" s="533"/>
      <c r="G106" s="533"/>
      <c r="H106" s="533"/>
      <c r="I106" s="533"/>
      <c r="J106" s="533"/>
      <c r="K106" s="533"/>
      <c r="L106" s="533"/>
      <c r="M106" s="533"/>
    </row>
    <row r="107" spans="1:13" ht="80.25" customHeight="1">
      <c r="A107" s="112" t="s">
        <v>262</v>
      </c>
      <c r="B107" s="531"/>
      <c r="C107" s="532"/>
      <c r="D107" s="531"/>
      <c r="E107" s="532"/>
      <c r="F107" s="531"/>
      <c r="G107" s="532"/>
      <c r="H107" s="531"/>
      <c r="I107" s="532"/>
      <c r="J107" s="531"/>
      <c r="K107" s="532"/>
      <c r="L107" s="531"/>
      <c r="M107" s="532"/>
    </row>
    <row r="108" spans="1:13" ht="24.95" customHeight="1">
      <c r="A108" s="512" t="s">
        <v>205</v>
      </c>
      <c r="B108" s="165" t="s">
        <v>99</v>
      </c>
      <c r="C108" s="165" t="s">
        <v>239</v>
      </c>
      <c r="D108" s="165" t="s">
        <v>99</v>
      </c>
      <c r="E108" s="165" t="s">
        <v>239</v>
      </c>
      <c r="F108" s="165" t="s">
        <v>99</v>
      </c>
      <c r="G108" s="165" t="s">
        <v>239</v>
      </c>
      <c r="H108" s="165" t="s">
        <v>99</v>
      </c>
      <c r="I108" s="165" t="s">
        <v>239</v>
      </c>
      <c r="J108" s="165" t="s">
        <v>99</v>
      </c>
      <c r="K108" s="165" t="s">
        <v>239</v>
      </c>
      <c r="L108" s="165" t="s">
        <v>99</v>
      </c>
      <c r="M108" s="165" t="s">
        <v>239</v>
      </c>
    </row>
    <row r="109" spans="1:13" ht="24.95" customHeight="1">
      <c r="A109" s="513"/>
      <c r="B109" s="114">
        <v>7.0000000000000007E-2</v>
      </c>
      <c r="C109" s="116"/>
      <c r="D109" s="114">
        <v>0</v>
      </c>
      <c r="E109" s="114"/>
      <c r="F109" s="114">
        <v>7.0000000000000007E-2</v>
      </c>
      <c r="G109" s="115"/>
      <c r="H109" s="114">
        <v>0</v>
      </c>
      <c r="I109" s="115"/>
      <c r="J109" s="114">
        <v>0.09</v>
      </c>
      <c r="K109" s="115"/>
      <c r="L109" s="114">
        <v>0.09</v>
      </c>
      <c r="M109" s="115"/>
    </row>
    <row r="110" spans="1:13" ht="80.25" customHeight="1">
      <c r="A110" s="112" t="s">
        <v>261</v>
      </c>
      <c r="B110" s="533"/>
      <c r="C110" s="533"/>
      <c r="D110" s="533"/>
      <c r="E110" s="533"/>
      <c r="F110" s="533"/>
      <c r="G110" s="533"/>
      <c r="H110" s="533"/>
      <c r="I110" s="533"/>
      <c r="J110" s="533"/>
      <c r="K110" s="533"/>
      <c r="L110" s="533"/>
      <c r="M110" s="533"/>
    </row>
    <row r="111" spans="1:13" ht="80.25" customHeight="1">
      <c r="A111" s="112" t="s">
        <v>262</v>
      </c>
      <c r="B111" s="531"/>
      <c r="C111" s="532"/>
      <c r="D111" s="531"/>
      <c r="E111" s="532"/>
      <c r="F111" s="531"/>
      <c r="G111" s="532"/>
      <c r="H111" s="531"/>
      <c r="I111" s="532"/>
      <c r="J111" s="531"/>
      <c r="K111" s="532"/>
      <c r="L111" s="531"/>
      <c r="M111" s="532"/>
    </row>
    <row r="112" spans="1:13" ht="24.95" customHeight="1">
      <c r="A112" s="512" t="s">
        <v>206</v>
      </c>
      <c r="B112" s="165" t="s">
        <v>99</v>
      </c>
      <c r="C112" s="165" t="s">
        <v>239</v>
      </c>
      <c r="D112" s="165" t="s">
        <v>99</v>
      </c>
      <c r="E112" s="165" t="s">
        <v>239</v>
      </c>
      <c r="F112" s="165" t="s">
        <v>99</v>
      </c>
      <c r="G112" s="165" t="s">
        <v>239</v>
      </c>
      <c r="H112" s="165" t="s">
        <v>99</v>
      </c>
      <c r="I112" s="165" t="s">
        <v>239</v>
      </c>
      <c r="J112" s="165" t="s">
        <v>99</v>
      </c>
      <c r="K112" s="165" t="s">
        <v>239</v>
      </c>
      <c r="L112" s="165" t="s">
        <v>99</v>
      </c>
      <c r="M112" s="165" t="s">
        <v>239</v>
      </c>
    </row>
    <row r="113" spans="1:13" ht="24.95" customHeight="1">
      <c r="A113" s="513"/>
      <c r="B113" s="114">
        <v>0.06</v>
      </c>
      <c r="C113" s="223"/>
      <c r="D113" s="114">
        <v>0.25</v>
      </c>
      <c r="E113" s="223"/>
      <c r="F113" s="114">
        <v>0.06</v>
      </c>
      <c r="G113" s="224"/>
      <c r="H113" s="114">
        <v>0.25</v>
      </c>
      <c r="I113" s="224"/>
      <c r="J113" s="114">
        <v>0.1</v>
      </c>
      <c r="K113" s="224"/>
      <c r="L113" s="114">
        <v>0.06</v>
      </c>
      <c r="M113" s="224"/>
    </row>
    <row r="114" spans="1:13" ht="80.25" customHeight="1">
      <c r="A114" s="112" t="s">
        <v>261</v>
      </c>
      <c r="B114" s="534"/>
      <c r="C114" s="534"/>
      <c r="D114" s="534"/>
      <c r="E114" s="534"/>
      <c r="F114" s="534"/>
      <c r="G114" s="534"/>
      <c r="H114" s="534"/>
      <c r="I114" s="534"/>
      <c r="J114" s="534"/>
      <c r="K114" s="534"/>
      <c r="L114" s="534"/>
      <c r="M114" s="534"/>
    </row>
    <row r="115" spans="1:13" ht="80.25" customHeight="1">
      <c r="A115" s="112" t="s">
        <v>262</v>
      </c>
      <c r="B115" s="531"/>
      <c r="C115" s="532"/>
      <c r="D115" s="531"/>
      <c r="E115" s="532"/>
      <c r="F115" s="531"/>
      <c r="G115" s="532"/>
      <c r="H115" s="531"/>
      <c r="I115" s="532"/>
      <c r="J115" s="531"/>
      <c r="K115" s="532"/>
      <c r="L115" s="531"/>
      <c r="M115" s="532"/>
    </row>
    <row r="116" spans="1:13" ht="16.5">
      <c r="A116" s="113" t="s">
        <v>263</v>
      </c>
      <c r="B116" s="117">
        <f t="shared" ref="B116:I116" si="1">(B69+B73+B77+B81+B85+B89+B93+B97+B101+B105+B109+B113)</f>
        <v>1</v>
      </c>
      <c r="C116" s="117">
        <f t="shared" si="1"/>
        <v>0</v>
      </c>
      <c r="D116" s="117">
        <f t="shared" si="1"/>
        <v>1</v>
      </c>
      <c r="E116" s="117">
        <f t="shared" si="1"/>
        <v>0</v>
      </c>
      <c r="F116" s="117">
        <f t="shared" si="1"/>
        <v>1</v>
      </c>
      <c r="G116" s="117">
        <f t="shared" si="1"/>
        <v>0</v>
      </c>
      <c r="H116" s="117">
        <f t="shared" si="1"/>
        <v>1</v>
      </c>
      <c r="I116" s="117">
        <f t="shared" si="1"/>
        <v>0</v>
      </c>
      <c r="J116" s="117">
        <f t="shared" ref="J116:K116" si="2">(J69+J73+J77+J81+J85+J89+J93+J97+J101+J105+J109+J113)</f>
        <v>0.99999999999999989</v>
      </c>
      <c r="K116" s="117">
        <f t="shared" si="2"/>
        <v>0</v>
      </c>
      <c r="L116" s="117">
        <f t="shared" ref="L116:M116" si="3">(L69+L73+L77+L81+L85+L89+L93+L97+L101+L105+L109+L113)</f>
        <v>0.99999999999999978</v>
      </c>
      <c r="M116" s="117">
        <f t="shared" si="3"/>
        <v>0</v>
      </c>
    </row>
    <row r="121" spans="1:13" ht="37.5" customHeight="1"/>
    <row r="122" spans="1:13" ht="19.5" customHeight="1"/>
    <row r="123" spans="1:13" ht="19.5" customHeight="1"/>
    <row r="124" spans="1:13" ht="34.5" customHeight="1"/>
    <row r="125" spans="1:13" ht="15" customHeight="1"/>
    <row r="126" spans="1:13" ht="15.75" customHeight="1"/>
  </sheetData>
  <mergeCells count="261">
    <mergeCell ref="J78:K78"/>
    <mergeCell ref="J79:K79"/>
    <mergeCell ref="J82:K82"/>
    <mergeCell ref="J83:K83"/>
    <mergeCell ref="J86:K86"/>
    <mergeCell ref="J87:K87"/>
    <mergeCell ref="J66:K66"/>
    <mergeCell ref="J67:K67"/>
    <mergeCell ref="J70:K70"/>
    <mergeCell ref="J71:K71"/>
    <mergeCell ref="J74:K74"/>
    <mergeCell ref="J75:K75"/>
    <mergeCell ref="J114:K114"/>
    <mergeCell ref="J115:K115"/>
    <mergeCell ref="J102:K102"/>
    <mergeCell ref="J103:K103"/>
    <mergeCell ref="J106:K106"/>
    <mergeCell ref="J107:K107"/>
    <mergeCell ref="J110:K110"/>
    <mergeCell ref="J111:K111"/>
    <mergeCell ref="J90:K90"/>
    <mergeCell ref="J91:K91"/>
    <mergeCell ref="J94:K94"/>
    <mergeCell ref="J95:K95"/>
    <mergeCell ref="J98:K98"/>
    <mergeCell ref="J99:K9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L78:M78"/>
    <mergeCell ref="L79:M79"/>
    <mergeCell ref="L82:M82"/>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L102:M102"/>
    <mergeCell ref="L103:M103"/>
    <mergeCell ref="L106:M106"/>
    <mergeCell ref="L107:M107"/>
    <mergeCell ref="L110:M110"/>
    <mergeCell ref="L111:M111"/>
    <mergeCell ref="L114:M114"/>
    <mergeCell ref="L115:M115"/>
    <mergeCell ref="A65:M65"/>
    <mergeCell ref="L83:M83"/>
    <mergeCell ref="L86:M86"/>
    <mergeCell ref="L87:M87"/>
    <mergeCell ref="L90:M90"/>
    <mergeCell ref="L91:M91"/>
    <mergeCell ref="L94:M94"/>
    <mergeCell ref="L95:M95"/>
    <mergeCell ref="L98:M98"/>
    <mergeCell ref="L99:M99"/>
    <mergeCell ref="L66:M66"/>
    <mergeCell ref="L67:M67"/>
    <mergeCell ref="L70:M70"/>
    <mergeCell ref="L71:M71"/>
    <mergeCell ref="L74:M74"/>
    <mergeCell ref="L75:M75"/>
  </mergeCells>
  <phoneticPr fontId="49" type="noConversion"/>
  <pageMargins left="0.25" right="0.25" top="0.75" bottom="0.75" header="0.3" footer="0.3"/>
  <pageSetup scale="21" orientation="landscape"/>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15A3BEB-9CCF-4AF2-AF84-54843990306D}">
          <x14:formula1>
            <xm:f>Listas!$B$2:$B$4</xm:f>
          </x14:formula1>
          <xm:sqref>H35:I36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66B77-4EA3-437E-9D20-A17026F0445F}">
  <sheetPr>
    <tabColor rgb="FF92D050"/>
    <pageSetUpPr fitToPage="1"/>
  </sheetPr>
  <dimension ref="A1:L26"/>
  <sheetViews>
    <sheetView topLeftCell="A19" zoomScale="120" zoomScaleNormal="120" workbookViewId="0">
      <selection activeCell="E12" sqref="E12:L12"/>
    </sheetView>
  </sheetViews>
  <sheetFormatPr defaultColWidth="8.7109375" defaultRowHeight="12.75"/>
  <cols>
    <col min="1" max="1" width="3.28515625" style="212" customWidth="1"/>
    <col min="2" max="2" width="9.28515625" style="212" customWidth="1"/>
    <col min="3" max="3" width="5.7109375" style="212" customWidth="1"/>
    <col min="4" max="4" width="6.7109375" style="212" customWidth="1"/>
    <col min="5" max="5" width="5.7109375" style="212" customWidth="1"/>
    <col min="6" max="6" width="10.28515625" style="212" customWidth="1"/>
    <col min="7" max="7" width="2.140625" style="212" customWidth="1"/>
    <col min="8" max="8" width="18.7109375" style="212" customWidth="1"/>
    <col min="9" max="9" width="12.7109375" style="212" customWidth="1"/>
    <col min="10" max="10" width="6.7109375" style="212" customWidth="1"/>
    <col min="11" max="11" width="18.7109375" style="212" customWidth="1"/>
    <col min="12" max="12" width="25.7109375" style="212" customWidth="1"/>
    <col min="13" max="16384" width="8.7109375" style="212"/>
  </cols>
  <sheetData>
    <row r="1" spans="1:12" ht="18.75" customHeight="1">
      <c r="A1" s="493"/>
      <c r="B1" s="494"/>
      <c r="C1" s="494"/>
      <c r="D1" s="494"/>
      <c r="E1" s="495"/>
      <c r="F1" s="502" t="s">
        <v>264</v>
      </c>
      <c r="G1" s="503"/>
      <c r="H1" s="503"/>
      <c r="I1" s="503"/>
      <c r="J1" s="503"/>
      <c r="K1" s="503"/>
      <c r="L1" s="211"/>
    </row>
    <row r="2" spans="1:12" ht="18.75" customHeight="1">
      <c r="A2" s="496"/>
      <c r="B2" s="497"/>
      <c r="C2" s="497"/>
      <c r="D2" s="497"/>
      <c r="E2" s="498"/>
      <c r="F2" s="504"/>
      <c r="G2" s="505"/>
      <c r="H2" s="505"/>
      <c r="I2" s="505"/>
      <c r="J2" s="505"/>
      <c r="K2" s="505"/>
      <c r="L2" s="211"/>
    </row>
    <row r="3" spans="1:12" ht="18.75" customHeight="1">
      <c r="A3" s="496"/>
      <c r="B3" s="497"/>
      <c r="C3" s="497"/>
      <c r="D3" s="497"/>
      <c r="E3" s="498"/>
      <c r="F3" s="502" t="s">
        <v>265</v>
      </c>
      <c r="G3" s="503"/>
      <c r="H3" s="503"/>
      <c r="I3" s="503"/>
      <c r="J3" s="503"/>
      <c r="K3" s="503"/>
      <c r="L3" s="211"/>
    </row>
    <row r="4" spans="1:12" ht="18.75" customHeight="1">
      <c r="A4" s="499"/>
      <c r="B4" s="500"/>
      <c r="C4" s="500"/>
      <c r="D4" s="500"/>
      <c r="E4" s="501"/>
      <c r="F4" s="504"/>
      <c r="G4" s="505"/>
      <c r="H4" s="505"/>
      <c r="I4" s="505"/>
      <c r="J4" s="505"/>
      <c r="K4" s="505"/>
      <c r="L4" s="211"/>
    </row>
    <row r="5" spans="1:12" ht="15.75" customHeight="1">
      <c r="A5" s="465" t="s">
        <v>266</v>
      </c>
      <c r="B5" s="467"/>
      <c r="C5" s="467"/>
      <c r="D5" s="467"/>
      <c r="E5" s="467"/>
      <c r="F5" s="467"/>
      <c r="G5" s="467"/>
      <c r="H5" s="467"/>
      <c r="I5" s="467"/>
      <c r="J5" s="467"/>
      <c r="K5" s="467"/>
      <c r="L5" s="485"/>
    </row>
    <row r="6" spans="1:12" ht="23.25" customHeight="1">
      <c r="A6" s="465" t="s">
        <v>267</v>
      </c>
      <c r="B6" s="467"/>
      <c r="C6" s="466"/>
      <c r="D6" s="460" t="s">
        <v>12</v>
      </c>
      <c r="E6" s="461"/>
      <c r="F6" s="461"/>
      <c r="G6" s="461"/>
      <c r="H6" s="462"/>
      <c r="I6" s="465" t="s">
        <v>268</v>
      </c>
      <c r="J6" s="466"/>
      <c r="K6" s="460" t="s">
        <v>37</v>
      </c>
      <c r="L6" s="462"/>
    </row>
    <row r="7" spans="1:12" ht="17.649999999999999" customHeight="1">
      <c r="A7" s="465" t="s">
        <v>269</v>
      </c>
      <c r="B7" s="467"/>
      <c r="C7" s="466"/>
      <c r="D7" s="460" t="s">
        <v>26</v>
      </c>
      <c r="E7" s="461"/>
      <c r="F7" s="461"/>
      <c r="G7" s="461"/>
      <c r="H7" s="462"/>
      <c r="I7" s="465" t="s">
        <v>98</v>
      </c>
      <c r="J7" s="466"/>
      <c r="K7" s="460" t="s">
        <v>15</v>
      </c>
      <c r="L7" s="462"/>
    </row>
    <row r="8" spans="1:12" ht="35.65" customHeight="1">
      <c r="A8" s="465" t="s">
        <v>270</v>
      </c>
      <c r="B8" s="467"/>
      <c r="C8" s="466"/>
      <c r="D8" s="460" t="s">
        <v>68</v>
      </c>
      <c r="E8" s="461"/>
      <c r="F8" s="461"/>
      <c r="G8" s="461"/>
      <c r="H8" s="462"/>
      <c r="I8" s="465" t="s">
        <v>271</v>
      </c>
      <c r="J8" s="466"/>
      <c r="K8" s="460" t="s">
        <v>64</v>
      </c>
      <c r="L8" s="462"/>
    </row>
    <row r="9" spans="1:12" ht="15.75" customHeight="1">
      <c r="A9" s="481" t="s">
        <v>272</v>
      </c>
      <c r="B9" s="468"/>
      <c r="C9" s="468"/>
      <c r="D9" s="468"/>
      <c r="E9" s="468"/>
      <c r="F9" s="468"/>
      <c r="G9" s="468"/>
      <c r="H9" s="468"/>
      <c r="I9" s="468"/>
      <c r="J9" s="468"/>
      <c r="K9" s="468"/>
      <c r="L9" s="482"/>
    </row>
    <row r="10" spans="1:12" ht="42.75" customHeight="1">
      <c r="A10" s="470" t="s">
        <v>273</v>
      </c>
      <c r="B10" s="470"/>
      <c r="C10" s="470"/>
      <c r="D10" s="471"/>
      <c r="E10" s="492" t="str">
        <f>+ACTIVIDAD_3!B11</f>
        <v>3 - Transversalizar en los 15 sectores de la administración distrital los enfoques de género y derechos de las mujeres a través de procesos de reconocimiento, medición y acompañamiento técnico que promuevan la transformación de la gestión institucional y organizacional en pro de la igualdad de género.</v>
      </c>
      <c r="F10" s="492"/>
      <c r="G10" s="492"/>
      <c r="H10" s="492"/>
      <c r="I10" s="492"/>
      <c r="J10" s="492"/>
      <c r="K10" s="492"/>
      <c r="L10" s="492"/>
    </row>
    <row r="11" spans="1:12" ht="34.5" customHeight="1">
      <c r="A11" s="483" t="s">
        <v>274</v>
      </c>
      <c r="B11" s="484"/>
      <c r="C11" s="484"/>
      <c r="D11" s="485"/>
      <c r="E11" s="486" t="str">
        <f>+ACTIVIDAD_3!I15</f>
        <v>Número de sectores de la Administración Distrital en donde la estrategia de transversalización es implementada.</v>
      </c>
      <c r="F11" s="487"/>
      <c r="G11" s="487"/>
      <c r="H11" s="487"/>
      <c r="I11" s="487"/>
      <c r="J11" s="487"/>
      <c r="K11" s="487"/>
      <c r="L11" s="488"/>
    </row>
    <row r="12" spans="1:12" ht="47.25" customHeight="1">
      <c r="A12" s="465" t="s">
        <v>275</v>
      </c>
      <c r="B12" s="467"/>
      <c r="C12" s="467"/>
      <c r="D12" s="466"/>
      <c r="E12" s="489" t="s">
        <v>356</v>
      </c>
      <c r="F12" s="490"/>
      <c r="G12" s="490"/>
      <c r="H12" s="490"/>
      <c r="I12" s="490"/>
      <c r="J12" s="490"/>
      <c r="K12" s="490"/>
      <c r="L12" s="491"/>
    </row>
    <row r="13" spans="1:12" s="293" customFormat="1" ht="28.5" customHeight="1">
      <c r="A13" s="465" t="s">
        <v>277</v>
      </c>
      <c r="B13" s="467"/>
      <c r="C13" s="466"/>
      <c r="D13" s="460"/>
      <c r="E13" s="461"/>
      <c r="F13" s="461"/>
      <c r="G13" s="461"/>
      <c r="H13" s="462"/>
      <c r="I13" s="465" t="s">
        <v>278</v>
      </c>
      <c r="J13" s="466"/>
      <c r="K13" s="460" t="s">
        <v>61</v>
      </c>
      <c r="L13" s="462"/>
    </row>
    <row r="14" spans="1:12" ht="15.75" customHeight="1">
      <c r="A14" s="465" t="s">
        <v>279</v>
      </c>
      <c r="B14" s="467"/>
      <c r="C14" s="467"/>
      <c r="D14" s="467"/>
      <c r="E14" s="467"/>
      <c r="F14" s="467"/>
      <c r="G14" s="467"/>
      <c r="H14" s="467"/>
      <c r="I14" s="467"/>
      <c r="J14" s="467"/>
      <c r="K14" s="467"/>
      <c r="L14" s="485"/>
    </row>
    <row r="15" spans="1:12" ht="25.5" customHeight="1">
      <c r="A15" s="465" t="s">
        <v>280</v>
      </c>
      <c r="B15" s="467"/>
      <c r="C15" s="466"/>
      <c r="D15" s="460" t="s">
        <v>19</v>
      </c>
      <c r="E15" s="461"/>
      <c r="F15" s="461"/>
      <c r="G15" s="461"/>
      <c r="H15" s="462"/>
      <c r="I15" s="465" t="s">
        <v>281</v>
      </c>
      <c r="J15" s="466"/>
      <c r="K15" s="460" t="s">
        <v>20</v>
      </c>
      <c r="L15" s="462"/>
    </row>
    <row r="16" spans="1:12" ht="25.5" customHeight="1">
      <c r="A16" s="465" t="s">
        <v>282</v>
      </c>
      <c r="B16" s="467"/>
      <c r="C16" s="466"/>
      <c r="D16" s="537">
        <v>15</v>
      </c>
      <c r="E16" s="538"/>
      <c r="F16" s="538"/>
      <c r="G16" s="538"/>
      <c r="H16" s="539"/>
      <c r="I16" s="465" t="s">
        <v>234</v>
      </c>
      <c r="J16" s="466"/>
      <c r="K16" s="460" t="s">
        <v>23</v>
      </c>
      <c r="L16" s="462"/>
    </row>
    <row r="17" spans="1:12" ht="27.6" customHeight="1">
      <c r="A17" s="465" t="s">
        <v>283</v>
      </c>
      <c r="B17" s="467"/>
      <c r="C17" s="466"/>
      <c r="D17" s="460"/>
      <c r="E17" s="461"/>
      <c r="F17" s="461"/>
      <c r="G17" s="461"/>
      <c r="H17" s="462"/>
      <c r="I17" s="463"/>
      <c r="J17" s="477"/>
      <c r="K17" s="477"/>
      <c r="L17" s="464"/>
    </row>
    <row r="18" spans="1:12" ht="12" customHeight="1">
      <c r="A18" s="218" t="s">
        <v>284</v>
      </c>
      <c r="B18" s="218" t="s">
        <v>285</v>
      </c>
      <c r="C18" s="465" t="s">
        <v>286</v>
      </c>
      <c r="D18" s="467"/>
      <c r="E18" s="467"/>
      <c r="F18" s="467"/>
      <c r="G18" s="466"/>
      <c r="H18" s="465" t="s">
        <v>287</v>
      </c>
      <c r="I18" s="466"/>
      <c r="J18" s="465" t="s">
        <v>288</v>
      </c>
      <c r="K18" s="466"/>
      <c r="L18" s="218" t="s">
        <v>289</v>
      </c>
    </row>
    <row r="19" spans="1:12" ht="235.5" customHeight="1">
      <c r="A19" s="213">
        <v>1</v>
      </c>
      <c r="B19" s="214" t="s">
        <v>290</v>
      </c>
      <c r="C19" s="460" t="s">
        <v>357</v>
      </c>
      <c r="D19" s="461"/>
      <c r="E19" s="461"/>
      <c r="F19" s="461"/>
      <c r="G19" s="462"/>
      <c r="H19" s="489" t="s">
        <v>358</v>
      </c>
      <c r="I19" s="491"/>
      <c r="J19" s="463" t="s">
        <v>22</v>
      </c>
      <c r="K19" s="464"/>
      <c r="L19" s="214" t="s">
        <v>359</v>
      </c>
    </row>
    <row r="20" spans="1:12" ht="25.5" customHeight="1">
      <c r="A20" s="218" t="s">
        <v>284</v>
      </c>
      <c r="B20" s="465" t="s">
        <v>306</v>
      </c>
      <c r="C20" s="467"/>
      <c r="D20" s="467"/>
      <c r="E20" s="467"/>
      <c r="F20" s="467"/>
      <c r="G20" s="467"/>
      <c r="H20" s="467"/>
      <c r="I20" s="467"/>
      <c r="J20" s="467"/>
      <c r="K20" s="466"/>
      <c r="L20" s="218" t="s">
        <v>307</v>
      </c>
    </row>
    <row r="21" spans="1:12" ht="73.5" customHeight="1">
      <c r="A21" s="213">
        <v>1</v>
      </c>
      <c r="B21" s="460" t="s">
        <v>360</v>
      </c>
      <c r="C21" s="461"/>
      <c r="D21" s="461"/>
      <c r="E21" s="461"/>
      <c r="F21" s="461"/>
      <c r="G21" s="461"/>
      <c r="H21" s="461"/>
      <c r="I21" s="461"/>
      <c r="J21" s="461"/>
      <c r="K21" s="462"/>
      <c r="L21" s="214" t="s">
        <v>22</v>
      </c>
    </row>
    <row r="22" spans="1:12" ht="15.75" customHeight="1">
      <c r="A22" s="465" t="s">
        <v>309</v>
      </c>
      <c r="B22" s="467"/>
      <c r="C22" s="467"/>
      <c r="D22" s="467"/>
      <c r="E22" s="467"/>
      <c r="F22" s="468"/>
      <c r="G22" s="468"/>
      <c r="H22" s="467"/>
      <c r="I22" s="468"/>
      <c r="J22" s="468"/>
      <c r="K22" s="467"/>
      <c r="L22" s="469"/>
    </row>
    <row r="23" spans="1:12" ht="26.25" customHeight="1">
      <c r="A23" s="465" t="s">
        <v>310</v>
      </c>
      <c r="B23" s="467"/>
      <c r="C23" s="466"/>
      <c r="D23" s="460">
        <v>15</v>
      </c>
      <c r="E23" s="461"/>
      <c r="F23" s="470" t="s">
        <v>311</v>
      </c>
      <c r="G23" s="470"/>
      <c r="H23" s="225">
        <v>2024</v>
      </c>
      <c r="I23" s="470" t="s">
        <v>312</v>
      </c>
      <c r="J23" s="470"/>
      <c r="L23" s="214" t="s">
        <v>313</v>
      </c>
    </row>
    <row r="24" spans="1:12" ht="26.25" customHeight="1">
      <c r="A24" s="465" t="s">
        <v>314</v>
      </c>
      <c r="B24" s="467"/>
      <c r="C24" s="466"/>
      <c r="D24" s="460"/>
      <c r="E24" s="461"/>
      <c r="F24" s="472"/>
      <c r="G24" s="472"/>
      <c r="H24" s="461"/>
      <c r="I24" s="472"/>
      <c r="J24" s="472"/>
      <c r="K24" s="461"/>
      <c r="L24" s="473"/>
    </row>
    <row r="25" spans="1:12" ht="45.75" customHeight="1">
      <c r="A25" s="465" t="s">
        <v>315</v>
      </c>
      <c r="B25" s="467"/>
      <c r="C25" s="466"/>
      <c r="D25" s="474" t="s">
        <v>361</v>
      </c>
      <c r="E25" s="475"/>
      <c r="F25" s="475"/>
      <c r="G25" s="475"/>
      <c r="H25" s="475"/>
      <c r="I25" s="475"/>
      <c r="J25" s="475"/>
      <c r="K25" s="475"/>
      <c r="L25" s="476"/>
    </row>
    <row r="26" spans="1:12" ht="17.649999999999999" customHeight="1">
      <c r="A26" s="465" t="s">
        <v>317</v>
      </c>
      <c r="B26" s="467"/>
      <c r="C26" s="466"/>
      <c r="D26" s="460"/>
      <c r="E26" s="461"/>
      <c r="F26" s="461"/>
      <c r="G26" s="461"/>
      <c r="H26" s="461"/>
      <c r="I26" s="461"/>
      <c r="J26" s="461"/>
      <c r="K26" s="461"/>
      <c r="L26" s="462"/>
    </row>
  </sheetData>
  <mergeCells count="58">
    <mergeCell ref="A1:E4"/>
    <mergeCell ref="F1:K2"/>
    <mergeCell ref="F3:K4"/>
    <mergeCell ref="A5:L5"/>
    <mergeCell ref="A6:C6"/>
    <mergeCell ref="D6:H6"/>
    <mergeCell ref="I6:J6"/>
    <mergeCell ref="K6:L6"/>
    <mergeCell ref="A7:C7"/>
    <mergeCell ref="D7:H7"/>
    <mergeCell ref="I7:J7"/>
    <mergeCell ref="K7:L7"/>
    <mergeCell ref="A8:C8"/>
    <mergeCell ref="D8:H8"/>
    <mergeCell ref="I8:J8"/>
    <mergeCell ref="K8:L8"/>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16:C16"/>
    <mergeCell ref="D16:H16"/>
    <mergeCell ref="I16:J16"/>
    <mergeCell ref="K16:L16"/>
    <mergeCell ref="A17:C17"/>
    <mergeCell ref="D17:H17"/>
    <mergeCell ref="I17:L17"/>
    <mergeCell ref="C18:G18"/>
    <mergeCell ref="H18:I18"/>
    <mergeCell ref="J18:K18"/>
    <mergeCell ref="C19:G19"/>
    <mergeCell ref="H19:I19"/>
    <mergeCell ref="J19:K19"/>
    <mergeCell ref="B20:K20"/>
    <mergeCell ref="B21:K21"/>
    <mergeCell ref="A22:L22"/>
    <mergeCell ref="A25:C25"/>
    <mergeCell ref="D25:L25"/>
    <mergeCell ref="A26:C26"/>
    <mergeCell ref="D26:L26"/>
    <mergeCell ref="A23:C23"/>
    <mergeCell ref="D23:E23"/>
    <mergeCell ref="F23:G23"/>
    <mergeCell ref="I23:J23"/>
    <mergeCell ref="A24:C24"/>
    <mergeCell ref="D24:L24"/>
  </mergeCells>
  <pageMargins left="0.7" right="0.7" top="0.75" bottom="0.75" header="0.3" footer="0.3"/>
  <pageSetup scale="80" orientation="portrait" horizontalDpi="1200" verticalDpi="1200"/>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ECB7B414-BADF-4485-AAE9-4347799B486D}">
          <x14:formula1>
            <xm:f>Datos!$A$2:$A$5</xm:f>
          </x14:formula1>
          <xm:sqref>D6:H6</xm:sqref>
        </x14:dataValidation>
        <x14:dataValidation type="list" allowBlank="1" showInputMessage="1" showErrorMessage="1" xr:uid="{F5CA6E00-BEA3-4D8E-9059-C7B35E67A329}">
          <x14:formula1>
            <xm:f>Datos!$B$2:$B$6</xm:f>
          </x14:formula1>
          <xm:sqref>K6:L6</xm:sqref>
        </x14:dataValidation>
        <x14:dataValidation type="list" allowBlank="1" showInputMessage="1" showErrorMessage="1" xr:uid="{B7A7DD63-EDC6-4FBE-AE98-5DA33D121607}">
          <x14:formula1>
            <xm:f>Datos!$C$2:$C$3</xm:f>
          </x14:formula1>
          <xm:sqref>D7:H7</xm:sqref>
        </x14:dataValidation>
        <x14:dataValidation type="list" allowBlank="1" showInputMessage="1" showErrorMessage="1" xr:uid="{7ACC48E7-E1C5-4914-BFFF-86B9C2DB1FF7}">
          <x14:formula1>
            <xm:f>Datos!$D$2:$D$7</xm:f>
          </x14:formula1>
          <xm:sqref>K7:L7</xm:sqref>
        </x14:dataValidation>
        <x14:dataValidation type="list" allowBlank="1" showInputMessage="1" showErrorMessage="1" xr:uid="{4F5CB84E-A778-49F0-B1DC-A5A28C3D1649}">
          <x14:formula1>
            <xm:f>Datos!$E$2:$E$23</xm:f>
          </x14:formula1>
          <xm:sqref>D8:H8</xm:sqref>
        </x14:dataValidation>
        <x14:dataValidation type="list" allowBlank="1" showInputMessage="1" showErrorMessage="1" xr:uid="{B0BF110C-3875-4F39-A8DE-F940C4795CE4}">
          <x14:formula1>
            <xm:f>Datos!$F$2:$F$18</xm:f>
          </x14:formula1>
          <xm:sqref>K8:L8</xm:sqref>
        </x14:dataValidation>
        <x14:dataValidation type="list" allowBlank="1" showInputMessage="1" showErrorMessage="1" xr:uid="{214266A2-1DC2-47C6-A7FA-FD16AF46380C}">
          <x14:formula1>
            <xm:f>Datos!$G$2:$G$8</xm:f>
          </x14:formula1>
          <xm:sqref>K13:L13</xm:sqref>
        </x14:dataValidation>
        <x14:dataValidation type="list" allowBlank="1" showInputMessage="1" showErrorMessage="1" xr:uid="{9640137F-15C7-44F5-8A06-57CC3E1707E7}">
          <x14:formula1>
            <xm:f>Datos!$H$2:$H$3</xm:f>
          </x14:formula1>
          <xm:sqref>D15:H15</xm:sqref>
        </x14:dataValidation>
        <x14:dataValidation type="list" allowBlank="1" showInputMessage="1" showErrorMessage="1" xr:uid="{03B42B99-F89B-41D0-911D-63B8037026FB}">
          <x14:formula1>
            <xm:f>Datos!$I$2:$I$7</xm:f>
          </x14:formula1>
          <xm:sqref>K15:L15</xm:sqref>
        </x14:dataValidation>
        <x14:dataValidation type="list" allowBlank="1" showInputMessage="1" showErrorMessage="1" xr:uid="{6181DBA2-9417-44A2-BB0F-4D132E2EBF11}">
          <x14:formula1>
            <xm:f>Datos!$J$2:$J$5</xm:f>
          </x14:formula1>
          <xm:sqref>K16:L16</xm:sqref>
        </x14:dataValidation>
        <x14:dataValidation type="list" allowBlank="1" showInputMessage="1" showErrorMessage="1" xr:uid="{B01E9545-260C-42D1-A631-CE6411B8D016}">
          <x14:formula1>
            <xm:f>Datos!$K$2:$K$4</xm:f>
          </x14:formula1>
          <xm:sqref>L21</xm:sqref>
        </x14:dataValidation>
        <x14:dataValidation type="list" allowBlank="1" showInputMessage="1" showErrorMessage="1" xr:uid="{8FB17B0D-7E6E-4297-AB91-A5C26862BFFD}">
          <x14:formula1>
            <xm:f>Datos!$K$2:$K$3</xm:f>
          </x14:formula1>
          <xm:sqref>K19 J19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1" ma:contentTypeDescription="Crear nuevo documento." ma:contentTypeScope="" ma:versionID="488107cbb98b72bba25de7363afedc08">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cc55d0115634544180c12a44972026e7"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AB1FAF2-22E1-41E3-A41C-F335F797B0A3}"/>
</file>

<file path=customXml/itemProps2.xml><?xml version="1.0" encoding="utf-8"?>
<ds:datastoreItem xmlns:ds="http://schemas.openxmlformats.org/officeDocument/2006/customXml" ds:itemID="{B8CB741A-7D85-4CE2-B139-98A37B65EAC8}"/>
</file>

<file path=customXml/itemProps3.xml><?xml version="1.0" encoding="utf-8"?>
<ds:datastoreItem xmlns:ds="http://schemas.openxmlformats.org/officeDocument/2006/customXml" ds:itemID="{424D544D-E8DA-422F-9D4F-04A0A303E7C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Mcallister Granados Gonzalez</cp:lastModifiedBy>
  <cp:revision/>
  <dcterms:created xsi:type="dcterms:W3CDTF">2016-04-29T15:11:54Z</dcterms:created>
  <dcterms:modified xsi:type="dcterms:W3CDTF">2025-03-13T19:53:48Z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