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amarquez\Downloads\PMI GT\"/>
    </mc:Choice>
  </mc:AlternateContent>
  <xr:revisionPtr revIDLastSave="0" documentId="13_ncr:1_{833EDBCC-5CB1-4924-B5BC-DA4131EC9558}" xr6:coauthVersionLast="47" xr6:coauthVersionMax="47" xr10:uidLastSave="{00000000-0000-0000-0000-000000000000}"/>
  <bookViews>
    <workbookView xWindow="-120" yWindow="-120" windowWidth="20730" windowHeight="11160" xr2:uid="{00000000-000D-0000-FFFF-FFFF00000000}"/>
  </bookViews>
  <sheets>
    <sheet name="Worksheet" sheetId="1" r:id="rId1"/>
    <sheet name="Hoja1" sheetId="2" state="hidden" r:id="rId2"/>
  </sheets>
  <definedNames>
    <definedName name="_xlnm._FilterDatabase" localSheetId="0" hidden="1">Worksheet!$A$6:$K$49</definedName>
    <definedName name="_xlnm.Print_Area" localSheetId="0">Worksheet!$A$1:$K$49</definedName>
    <definedName name="_xlnm.Print_Titles" localSheetId="0">Worksheet!$5:$6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2" l="1"/>
  <c r="H47" i="2"/>
  <c r="H45" i="2"/>
  <c r="H44" i="2"/>
  <c r="H41" i="2"/>
  <c r="H40" i="2"/>
  <c r="H39" i="2"/>
  <c r="H38" i="2"/>
</calcChain>
</file>

<file path=xl/sharedStrings.xml><?xml version="1.0" encoding="utf-8"?>
<sst xmlns="http://schemas.openxmlformats.org/spreadsheetml/2006/main" count="397" uniqueCount="166">
  <si>
    <t>INFORMACIÓN MÓDULO MEJORAMIENTO CONTINUO - APLICATIVO LUCHA</t>
  </si>
  <si>
    <t>SEGUIMIENTO OFICINA DE CONTROL INTERNO</t>
  </si>
  <si>
    <t>Avance (%)</t>
  </si>
  <si>
    <t>Id Oportunidad de mejora</t>
  </si>
  <si>
    <t>Descripción</t>
  </si>
  <si>
    <t>Acción</t>
  </si>
  <si>
    <t>Proceso responsable</t>
  </si>
  <si>
    <t>Fuente de Identificación</t>
  </si>
  <si>
    <t>Fecha límite de evaluación</t>
  </si>
  <si>
    <t>Seguimiento y Evaluación OCI</t>
  </si>
  <si>
    <t>Eficiente</t>
  </si>
  <si>
    <t>Adecuada</t>
  </si>
  <si>
    <t xml:space="preserve">Calificación del  presente seguimiento </t>
  </si>
  <si>
    <t>Actualizar la herramienta para la construcción del PETI de acuerdo a los lineamientos de MINTIC.</t>
  </si>
  <si>
    <t>GESTION TECNOLOGICA</t>
  </si>
  <si>
    <t>INFORME AUDITORIA PROCESO DE GESTIÓN TECNOLÓGICA PAA 2021</t>
  </si>
  <si>
    <t>No</t>
  </si>
  <si>
    <t>Si</t>
  </si>
  <si>
    <t>Inadecuada</t>
  </si>
  <si>
    <t>CERRADA - REQUIERE REFORMULACIÓN</t>
  </si>
  <si>
    <t>Elaborar planes tácticos para los proyectos del PETI teniendo en cuenta las recomendaciones de la auditoría</t>
  </si>
  <si>
    <t>Ineficiente</t>
  </si>
  <si>
    <t>Establecer dentro de los procesos internos un lineamiento para que en los contratos de adquisiciones de bienes y servicios tecnológicos sea necesaria la aprobación de Gestión TI para la aceptación de los entregables específicamente relacionados con tecnología, de acuerdo con las competencias del área</t>
  </si>
  <si>
    <t>Al revisar el documento "1668546835_Metodologia_Gestion_Proyectos_.docx" en el aplicativo, se observó que no cuenta con una fecha de elaboración y aprobación, lo que dificulta identificar si la acción se llevó a cabo de manera eficiente dentro del plazo establecido. Además, se evidencia que la ejecución se cargó el 15/11/2022.
En el documento se establece que la adquisición de bienes debe contar con la aprobación de la OAP, pero no queda claro si esta metodología fue aprobada y socializada adecuadamente a toda la entidad para su aplicación. Por lo tanto, según lo anterior, su aplicación no sería adecuada.</t>
  </si>
  <si>
    <t xml:space="preserve">Oportunidad # 9: 
De ser posible asignar un oficial de seguridad no subordinado a la OAP, o que en su lugar Control Interno ejecute la auditoría independiente de que habla el dominio 18 de MSPI y la cláusula principal 9 en cuanto a la medición de la efectividad de los controles de seguridad a partir de indicadores.
</t>
  </si>
  <si>
    <t>Hacer el análisis de viabilidad para la contratación de un profesional experto que ejerza el rol de oficial de seguridad y que dependa de otra área de la entidad</t>
  </si>
  <si>
    <t>Caracterizar el recurso humano disponible y establecer para cada uno su par de contingencia en el equipo de T.I.
Elaborar el plan de transferencia de conocimiento para el personal de contingencia del equipo T.I.</t>
  </si>
  <si>
    <t>Al revisar el documento con nombre "Matriz_de_pares_de_gestion_Tecnologica__.xlsx", se puede observar que fue cargado dentro de los tiempos establecidos, lo que indica que se cumplió eficientemente con la fecha límite. No obstante, el documento resulta incompleto para la acción formulada, ya que no cuenta con la información necesaria para evidenciar los documentos de todas las actividades relacionadas, el rol de la persona involucrada, el medio y los recursos a utilizar, tanto hardware como software. Por lo tanto, se considera que el soporte presentado no cumple con los requisitos necesarios para cumplir con la acción solicitada de manera efectiva.</t>
  </si>
  <si>
    <t>Realizar mesas de trabajo con la Dirección de Contratación, con el fin de definir obligaciones o cláusulas a incluir en los contratos relacionados con desarrollo de software</t>
  </si>
  <si>
    <t>Continuar con la inclusión de ANS en los contratos que impliquen soporte o alta disponibilidad
Definir y adoptar lineamientos para que todos los incidentes relacionados con Gestión Tecnológica, en lo posible, queden registrados en GLPI</t>
  </si>
  <si>
    <t>CERRADA CON OBSERVACIÓN Y/O RECOMENDACIÓN</t>
  </si>
  <si>
    <t>Revisar y actualizar la metodología de desarrollo de software en la cual se incluya una matriz de priorización y de indicadores y demás recomendaciones de la auditoría</t>
  </si>
  <si>
    <t>Incluir en los contratos  una obligación relacionada con la transferencia de conocimiento</t>
  </si>
  <si>
    <t>CERRADA</t>
  </si>
  <si>
    <t>Actualizar herramienta de autodiagnóstico de MSPI</t>
  </si>
  <si>
    <t>Actualizar Plan de Seguridad y privacidad de la información vigencia 2022</t>
  </si>
  <si>
    <t>Realizar mesa de trabajo de revisión de controles en dispositivo de seguridad perimetral</t>
  </si>
  <si>
    <t xml:space="preserve">Oportunidad # 18:
Ajustar la declaración de aplicabilidad y el instrumento MSPI de Min tic, incluyendo los instrumentos con que cuenta el área y que no están declarados, identificar cuales requieren actualización o articulación con documentos correlacionados.                            
Documentar controles que en la práctica se están llevando correctamente pero no se han formalizado.
</t>
  </si>
  <si>
    <t>Actualizar declaración de aplicabilidad</t>
  </si>
  <si>
    <t>Actualizar el inventario de activos de información</t>
  </si>
  <si>
    <t>Actualización del Manual de  Gestión Tecnológica frente a los dominios 12 y 13 del MSPI</t>
  </si>
  <si>
    <t>Durante el seguimiento realizado, se pudo constatar que se cumplió con el tiempo eficiente establecido para la acción en cuestión y que se cargó el correspondiente soporte en el aplicativo LUCHA. No obstante, es importante mencionar que se identificó un documento con el nombre 8.1_MANUAL_GESTION_TECNOLOGICA02112022.doc, el cual aún no ha sido finalizado ya que se encuentra con marcas resaltadas en amarillo y un título incoherente. Además, no se tomó en cuenta la observación realizada en la auditoría acerca de incluir los dominios 12 y 13 relacionados con la seguridad de las operaciones y las comunicaciones respectivamente.</t>
  </si>
  <si>
    <t xml:space="preserve">Oportunidad #23: Antes de publicar la nueva Política de Privacidad y Datos Personales, incluir el protocolo de Anonimización y al publicarla incluir el link en todos los accesos web que impliquen algún tipo de entrega de información por parte de un ciudadano
</t>
  </si>
  <si>
    <t>Definir lineamiento para la Anonimización de la información.</t>
  </si>
  <si>
    <t>Referenciar lineamiento de Anonimización en la política de Privacidad  y seguridad de la información</t>
  </si>
  <si>
    <t>Incluir en los accesos web en los que la ciudadanía ingrese información una referencia a la política de privacidad y datos personales</t>
  </si>
  <si>
    <t>Durante el seguimiento, se pudo evidenciar un tiempo eficiente con respecto a la fecha límite establecida para la acción en cuestión, así como el soporte cargado en el aplicativo LUCHA. Sin embargo, se identificó que el soporte cargado, con el nombre Referencia_a_la_politica_de_datos_Personales_-_Formulario.png, no cumple con lo establecido en la acción ya que no se evidencia el link de acceso a la Política de privacidad y tratamiento de datos personales de la SDM en el acceso web de la Entidad. Se recomienda que la política sea pública en el pie de página de los portales de acceso a la ciudadanía y que esté disponible para su consulta.</t>
  </si>
  <si>
    <t xml:space="preserve">Oportunidad # 24: Al levantar el inventario de los instrumentos faltantes, tener en cuenta que, la seguridad digital es parte integral de los dominios de Arquitectura TI, por lo tanto, existen elementos comunes que permiten a la entidad avanzar con los mismos esfuerzos en los dos sentidos.
</t>
  </si>
  <si>
    <t>Levantar inventario de instrumentos faltantes teniendo en cuenta los que son comunes al MSPI y a la construcción de los dominios del PETI, con el fin de integrarlos.</t>
  </si>
  <si>
    <t>Al revisar el aplicativo, se observó el documento con el nombre de archivo "3.Anexo_1_Herramienta_para_la_construccion_del_PETI.xlsx", el cual no es eficiente ya que fue cargado el 17/11/2022. Además, aún no se encuentra diligenciado de acuerdo con la acción formulada. Se recomienda reformular la acción y enfocarla en los instrumentos que se están utilizando actualmente para la construcción del PETI, así como en aquellos que surgieron del ejercicio de la AE.</t>
  </si>
  <si>
    <t xml:space="preserve">Una vez implementados los controles MSPI y los instrumentos definir métricas o indicadores de efectividad.
</t>
  </si>
  <si>
    <t>Revisar y/o actualizar documento de indicadores de seguridad</t>
  </si>
  <si>
    <t>Realizar las configuraciones firewall, direccionamiento de red, dominio, DHCP y demás necesarias para optimizar la seguridad, acogiendo las recomendaciones de la auditoría.
Incluir lineamientos en el Manual de Gestión Tecnológica y en el Manual de Políticas Específica de seguridad, según aplique</t>
  </si>
  <si>
    <t>VENCIDA</t>
  </si>
  <si>
    <t xml:space="preserve">Oportunidad # 27: Adelantar la implementación de la solución de seguridad perimetral contratado, al terminarla se deben realizar las pruebas necesarias para garantizar que las VLAN&amp;rsquo;s se encuentren correctamente configuradas y que las debilidades relacionadas en este informe se hayan remediado. Garantizar que se creen los instructivos necesarios para la administración, monitoreo de la solución
</t>
  </si>
  <si>
    <t>Adelantar la implementación de la seguridad perimetral,  la configuración necesaria y pruebas</t>
  </si>
  <si>
    <t>Actualizar el esquema de red y diagrama de distribución una vez realizada la implementación y pruebas de los nuevos elementos</t>
  </si>
  <si>
    <t xml:space="preserve">Oportunidad #29: Elaborar instructivos de la configuración y operación del routers y swtichs, además de un procedimiento para el cambio periódico de las claves de administrador para el Dominio, Routers y Firewalls.
</t>
  </si>
  <si>
    <t>Elaborar el instructivo de configuración y operación elementos de red</t>
  </si>
  <si>
    <t>Definir y documentar la metodología de gestión de proyectos de TI y la herramienta para su gestión</t>
  </si>
  <si>
    <t>En relación al avance reportado y el soporte cargado en el aplicativo LUCHA, se concluye lo siguiente: El soporte de la metodología fue cargado el 15/11/2022, lo cual está por fuera de la fecha límite de ejecución establecida.
La acción se enfoca únicamente en definir y documentar la metodología de gestión de proyectos de TI y la herramienta para su gestión, correspondiendo a la Observación #3. Sin embargo, no se observan acciones para mitigar las Observaciones #5 y la Observación #22.
En cuanto al soporte cargado con el nombre "1668544485_Metodologia_Gestion_Proyectos_.docx", se concluye lo siguiente: Dentro de la metodología de Gestión de Proyectos no se observa la matriz de los roles y responsabilidades de un proyecto. Tampoco se evidencia la relación de formatos o diseños en una aplicación para documentar los controles de cambios, los riesgos, entre otros. Además, no se especifica cuándo fue aprobada y socializada esta metodología</t>
  </si>
  <si>
    <t>Construir las fichas de indicadores de Gestión Tecnológica estableciendo, entre otros aspectos, fórmulas, periodicidad, responsables del seguimiento
Definir el procedimiento de desarrollo de actividades y seguimiento a los indicadores (al interior y con los proveedores)</t>
  </si>
  <si>
    <t xml:space="preserve">Oportunidad # 39:
Generar un procedimiento de revisión periódica de los informes generados por las consolas del endpoint y del nuevo firewall, tomar acciones correctivas frente a estas alertas y documentarlas.
</t>
  </si>
  <si>
    <t>Actualizar el Manual de gestión tecnológica incluyendo lineamiento para generación de informes y medidas correctivas</t>
  </si>
  <si>
    <t>Actualizar el Manual de gestión tecnológica incluyendo lineamiento para verificación de cambio de contraseñas y definición de usuarios administradores. Implementar las configuraciones necesarias para aplicar el lineamiento</t>
  </si>
  <si>
    <t xml:space="preserve">Oportunidad # 42:
Instalar una herramienta que escanee periódicamente los recursos compartidos en la red e identifique cuales se encuentran sin protección y configurar las debidas restricciones de acceso.
</t>
  </si>
  <si>
    <t>Revisar los accesos a recursos compartidos para restringir el acceso. Identificar  la herramienta que permita escanear periódicamente estos recursos y analizar la viabilidad de su implementación</t>
  </si>
  <si>
    <t xml:space="preserve">Oportunidad # 44:
Configurar en la solución de enpoint, la opción de control de dispositivos para deshabilitar todos los dispositivos extraíbles como unidad de CD, USB, bluetooth, celulares, etc. y solo permitir aquellos que sean aprobados para su uso dependiendo del usuario con privilegios que lo necesite para las funciones de su cargo. El uso de CD o USB &amp;rsquo;s de arranque permite violar la seguridad de cualquier equipo, ya que podría cambiarse la contraseña de administrador local de los mismos.
</t>
  </si>
  <si>
    <t>Analizar la viabilidad y el impacto de deshabilitar el uso de dispositivos extraíbles, CD, USB, etc. Y de ser viable implementarlo</t>
  </si>
  <si>
    <t>Durante el seguimiento realizado se ha evidenciado un tiempo eficiente en relación a la fecha límite establecida para la acción en cuestión, así como también el soporte cargado en el aplicativo LUCHA. Sin embargo, se ha encontrado un archivo con el nombre 759.zip en el cual se evidencia un documento borrador para establecer la política de acceso a los medios removibles, lo cual no es adecuado ya que no se ha establecido formalmente la política sobre este control. Se recomienda que la entidad establezca formalmente la mencionada política para los medios extraíbles, con el fin de garantizar una mayor seguridad en la gestión de la información de la entidad. Es importante destacar que contar con políticas claras y definidas en relación a la seguridad de la información es fundamental para el óptimo funcionamiento de la entidad.</t>
  </si>
  <si>
    <t xml:space="preserve">Oportunidad # 48:
En el marco de la construcción del inventario de activos de información, identificar equipos de cómputo que almacenan de manera local información de carácter confidencial e implementar medidas de seguridad que impidan su acceso por alguien distinto al responsable del equipo.
</t>
  </si>
  <si>
    <t>Mantener dentro del inventario de activos de información la identificación y clasificación de los equipos que contienen información confidencial. Actualizar el manual de Gestión tecnológica en cuanto a la administración de contraseñas y realizar las configuraciones necesarias</t>
  </si>
  <si>
    <t>Durante el seguimiento realizado se ha evidenciado que se ha cumplido con eficiencia la fecha límite establecida para la acción en cuestión, así como también el soporte cargado en el aplicativo LUCHA. Sin embargo, se ha encontrado que el soporte cargado no da cuenta de la actualización de los activos de información conforme a la observación de incluir los equipos que contienen información clasificada, lo que no resulta adecuado frente a la acción formulada. Por esta razón, se recomienda que se actualicen los activos de información, incluyendo y clasificando adecuadamente los equipos que contengan información clasificada. Es fundamental que la entidad cuente con una base de datos actualizada y precisa de sus activos de información, con el fin de garantizar una gestión eficiente y segura de la información sensible.</t>
  </si>
  <si>
    <t xml:space="preserve">Oportunidad # 49:
Atender y evaluar las oportunidades de mejora para el rendimiento de los portales y aplicaciones web relacionados en los reportes de rendimiento web.
</t>
  </si>
  <si>
    <t>Evaluar y atender oportunidades de mejora para el rendimiento de los portales y aplicaciones web</t>
  </si>
  <si>
    <t xml:space="preserve">Oportunidad # 52:
Fortalecer el control de ingreso y salida de equipos en las oficinas y realizar verificaciones y auditorias para el cumplimiento de esta norma de seguridad, con los vigilantes.
</t>
  </si>
  <si>
    <t>Realizar mesa de trabajo con la Dirección Administrativa y Financiera para establecer lineamientos de ingreso y salida de equipos</t>
  </si>
  <si>
    <t xml:space="preserve">Oportunidad # 51:
Adelantar un procedimiento de apagado seguro de los equipos de comunicaciones y/o de servidores del centro de cómputo en caso de contingencia eléctrica.
</t>
  </si>
  <si>
    <t>Incluir en el manual de gestión tecnológica un procedimiento de apagado seguro</t>
  </si>
  <si>
    <t>Construir el BIA (Análisis de Impacto al Negocio) como insumo para el plan de continuidad de negocio.</t>
  </si>
  <si>
    <t>Tras hacer un seguimiento en el aplicativo de LUCHA, se pudo evidenciar la existencia de un archivo con el nombre "1668715711_Conograma_BCP.pdf", el cual no corresponde al documento del BIA. Debido a esto, se considera que la acción formulada no es adecuada ni eficiente, y se recomienda reformularla para que se entregue el BIA con sus respectivos planes de contingencia.</t>
  </si>
  <si>
    <t>Identificar los riesgos de seguridad y tecnológicos teniendo en cuenta las recomendaciones de la auditoría</t>
  </si>
  <si>
    <t xml:space="preserve">Oportunidad # 57:
Luego de construido el plan de continuidad adelantar las pruebas integrales al mismo y documentar los protocolos y resultados, contemplar los lineamientos de ISO 27002:2013 en el control 17.1.3 Verificación, revisión y evaluación de la continuidad de la seguridad de la información.
</t>
  </si>
  <si>
    <t>Construir el plan de continuidad de negocio con base en el BIA.
(Modificado acorde al memorando No. 3-2022-005233)</t>
  </si>
  <si>
    <t>Se ha identificado que la acción en cuestión tiene como fecha límite de ejecución el 30/06/2023, por lo tanto, se encuentra aún pendiente de cumplimiento. Hasta el momento, se ha podido evidenciar la existencia de un cronograma de actividades destinado a la creación del plan de continuidad de negocio. Es importante destacar la necesidad de cumplir con la fecha límite establecida, de manera que se puedan prevenir posibles situaciones de riesgo que puedan poner en peligro la continuidad de las operaciones de la entidad. Por tanto, se sugiere que la entidad adopte las medidas necesarias para garantizar la creación del plan de continuidad de negocio dentro de los plazos establecidos y en línea con los estándares de calidad y eficiencia. En conclusión, la implementación de este plan es fundamental para garantizar la correcta gestión ante posibles crisis que puedan surgir en el futuro y para mantener la estabilidad de la entidad.</t>
  </si>
  <si>
    <t>N/A</t>
  </si>
  <si>
    <t>ABIERTA</t>
  </si>
  <si>
    <t xml:space="preserve">Oportunidad # 58: Adelantar la implementación de la nueva solución de backups garantizando que se generen los procedimientos, guías e instructivos de su administración y correcto funcionamiento. Verificar que se implementen en la herramienta reportes automatizados que sirvan como documentación para el seguimiento y el control de los respaldos y pruebas de restauración.
Oportunidad # 59: Verificar que en la nueva solución de copias de seguridad se incluya la programación de copias de respaldo el Backup de los archivos de configuración de los sistemas manejadores de bases de datos (RDBMS), Backup de las bases de datos, las imágenes de los servidores físicos, configuraciones de switches, el nuevo firewall, routers, y en general de todas las configuraciones de los elementos activos de red y su ubicación final en almacenamientos en la nube.
Oportunidad # 60: Generar un formato del plan de copias de seguridad que permita identificar de forma detallada y en un único documento la información respaldada, la frecuencia, retención, ubicaciones intermedias y finales, ubicación de logs, permisos de acceso y de seguridad de todos los backups generados en la Entidad y que no dependa de la solución adquirida para los backups, incluir un formato de novedades de procesos y de restauraciones aleatorias en cumplimiento del objetivo de control 12.3 del MSPI
</t>
  </si>
  <si>
    <t>Implementar el sistema de backup con las configuraciones y permisos necesarios para su seguimiento y control. Generar procedimiento para su administración con los instructivos y formatos necesarios. Incluir en el respaldo los archivos de configuración</t>
  </si>
  <si>
    <t>Realizar mesa de trabajo con el área de comunicaciones para establecer plan de socialización de la Resolución 1519, para que los generadores de contenido apliquen sus lineamientos</t>
  </si>
  <si>
    <t>La acción presentada no cumple con lo requerido en la oportunidad de mejora #63, la cual indica la creación de un plan de sensibilización y gestión del cambio. Este plan debe establecer un equipo de representantes por área, planear talleres y asignar responsables de revisión periódica para cumplir con la Resolución 1519 de 2020. Sin embargo, se evidencia una capacitación cargada fuera de la fecha límite y no se observan planes claros para llevar a cabo la acción requerida. En conclusión, se considera que la acción es inadecuada e ineficiente.</t>
  </si>
  <si>
    <t xml:space="preserve">Oportunidad # 65:
En GLPI incluir los requerimientos de desarrollo como una tipología de solicitud, registrar las historias de usuario de cada requerimiento, asignar responsable y usar la funcionalidad de documentos anexos para llevar la base documental de cada desarrollo. Usar la funcionalidad de gestión de cambios.
</t>
  </si>
  <si>
    <t>Revisar y actualizar las tipologías usadas para los requerimientos de desarrollo
Analizar la viabilidad del uso de la funcionalidad RFC en GLPI</t>
  </si>
  <si>
    <t>Elaborar un Plan para implementar y configurara nuevas funcionalidades de GLPI para mejorar el proceso de gestión tecnológica</t>
  </si>
  <si>
    <t xml:space="preserve">Oportunidad #71:
Publicar manuales, instructivos, formatos y procedimientos en la funcionalidad de Gestión de conocimientos del GLPI y capacitar a los usuarios de su uso. Se debe mantener una constante actualización de la documentación publicada para evolucionar a la autogestión de incidentes por parte d ellos usuarios.
</t>
  </si>
  <si>
    <t>Mantener las últimas versiones oficiales de manuales, instructivos, formatos y procedimientos en el Sistema LUCHA de MIPG. Revisar las características de la funcionalidad de Gestión de conocimiento de GLPI para definir la viabilidad de su adopción</t>
  </si>
  <si>
    <t xml:space="preserve">Oportunidad #72: 
Terminar la implementación de agente fusión inventory en los equipos de usuarios que permita generar el inventario de software y hardware automáticos y actualizado con información centralizada y permita la obtención de información histórica y estadística de equipos.
</t>
  </si>
  <si>
    <t>Terminar la implementación de agente fusión inventory en los equipos de usuarios</t>
  </si>
  <si>
    <t>Adecuado</t>
  </si>
  <si>
    <t>Calificación Seguimiento</t>
  </si>
  <si>
    <t>(Eficaz)</t>
  </si>
  <si>
    <t>CERRADAS</t>
  </si>
  <si>
    <t>ADECUADAS</t>
  </si>
  <si>
    <t>INADEACUADAS</t>
  </si>
  <si>
    <t>EFICIENTES</t>
  </si>
  <si>
    <t>INEFICIENTES</t>
  </si>
  <si>
    <r>
      <t xml:space="preserve">Al revisar el aplicativo se observó el documento "Reunion_de_definicion_de_obligacion_contractual.pdf", que corresponde a un pantallazo del agendamiento de la reunión del 7/04/2022, lo cual no es eficiente ya que no está dentro de los tiempos de la fecha límite. Además, esto no es un soporte que permita comprobar que se tomaron las acciones necesarias, ya que no se cuenta con el acta o conclusiones de la reunión en la que se debieron definir las obligaciones y cláusulas de los contratos relacionados con el desarrollo.
Por otro lado, se observa en el documento cargado con el nombre "GT-MA-3_MANUAL_DE_POLITICAS_ESPECIFICAS_SEGURIDAD_DE_LA_INFORMACION_-_V4.pdf" en el dominio 15 que se establece que </t>
    </r>
    <r>
      <rPr>
        <i/>
        <sz val="11"/>
        <color rgb="FF000000"/>
        <rFont val="Times New Roman"/>
        <family val="1"/>
      </rPr>
      <t>"Gestión Contractual debe elaborar e incluir acuerdos de confidencialidad y de Intercambio de Información con terceros relacionados con contratos y/o convenios, entre otro</t>
    </r>
    <r>
      <rPr>
        <sz val="11"/>
        <color indexed="8"/>
        <rFont val="Times New Roman"/>
        <family val="1"/>
      </rPr>
      <t>s." Sin embargo, esto no se evidencia en el soporte cargado que da cuenta de la acción de realizar una mesa de trabajo con Contratación para establecer estas cláusulas en marco de los contratos</t>
    </r>
  </si>
  <si>
    <t>indecuada</t>
  </si>
  <si>
    <t>adecuada</t>
  </si>
  <si>
    <t>ineficiente</t>
  </si>
  <si>
    <t xml:space="preserve">Luego de realizar el seguimiento correspondiente, se puede observar que se cumplió eficientemente con el tiempo establecido para cargar el soporte en el aplicativo LUCHA. Sin embargo, se identificó que la acción formulada no fue coherente con lo observado en la Oportunidad de Mejora, ya que sólo contemplaba la revisión de controles en dispositivos de seguridad perimetral, y no se tuvo en cuenta la actualización del programa de capacitación sobre Seguridad de la Información y de realizar un ejercicio de vulnerabilidades previo a la planeación para establecer la criticidad y prioridad.
En resumen, se cumple con la eficiencia en la carga de soporte, pero se requiere  reformulación la acción con el objetivo de que esta cubra las causas de las Oportunidad de Mejora
</t>
  </si>
  <si>
    <t>revisar</t>
  </si>
  <si>
    <t>TOTAL DE OM: 41</t>
  </si>
  <si>
    <t>Al realizar el seguimiento en el aplicativo LUCHA, no se evidencia el soporte cargado que de cuenta de la ejecución de las actividades allí descriptas, por lo tanto es ineficiente al no contar con los mismos.</t>
  </si>
  <si>
    <t>Anexo 1. Seguimiento Planes de Mejoramiento Interno Proceso Gestión Tecnológica</t>
  </si>
  <si>
    <t>Se observa en la aplicación LUCHA dos soportes: el archivo "20211117_Plan_Estratégico_Tecnología_de_la_Información_PETI_2020-2024_v3.docx", en el cual se concluye lo siguiente: En la tabla de control de versión, se registra una actualización efectuada el 23/12/2020, lo que impide dar cuenta de la trazabilidad de los cambios realizados en el documento, tal como había sido solicitado en la auditoría. Además, esta fecha es anterior a la creación del hallazgo. No se observa el análisis DOFA que formaba parte del hallazgo. Dicho análisis brinda un diagnóstico claro para poder tomar decisiones estratégicas oportunas y de mejora en el futuro. De igual manera, no se analizan según el MRAE todos los componentes que hacen parte de este, según la observación dada en el marco de la auditoría. De acuerdo con el periodo 2020-2024 del documento, esta es la versión actual del PETI, lo que evidencia que los avances registrados pertenecen a la vigencia 2022, lo que no permite tener una realidad del avance en el año 2023.
En cuanto al archivo "Plantilla_PETI_2024-2028_(1).docx", se concluye lo siguiente: El documento cuenta con un periodo del 2024-2028, con fecha de enero 2024. Contiene marcas en amarillo, lo que se puede interpretar como pendiente de revisión. Se observan cuadros vacíos sin diligenciar, como "Tabla 35 Matriz RACI", "Tabla 36 Roles de TI y Funciones", sin mapa de ruta ni evaluación de proyectos. Por lo anterior, se concluye que este no es una versión del documento PETI, lo que genera confusión acerca de cuál es la verdadera versión del PETI. Teniendo en cuenta que el periodo de vigencia de ambos documentos cubre el año 2024.
Por lo anterior no es  adecuada y se debe generar una sola versión del PETI, que atienda las observaciones realizadas en la auditoría, sea aprobada y socializada por el Comité Institucional de Gestión y Desempeño, y sea publicada en la sección de Transparencia.</t>
  </si>
  <si>
    <t>Dar continuidad a la aplicación de la Guía 6 de Min tic para la construcción del PETI actualización 2022, con el ánimo de construir un documento articulador del direccionamiento estratégico de la entidad en materia de tecnología. Mejorar los siguientes aspectos:
&amp;#10003; Diligenciar completamente las plantillas del instrumento, dado que los registros de algunas son insumo formulado para plantillas posteriores. Analizar en especial la relación entre sesión 3 y sesión 5.
&amp;#10003; Mejorar el diligenciamiento del análisis DOFA aportado por el proceso de Gestión TIC enfocado en la plataforma tecnológica, los recursos humanos TIC y las capacidades TIC de la entidad en relación con la capacidad de ofrecer continuidad y desempeño aceptable para soportar los requisitos externos, requisitos de la entidad, proyectos propios TIC y oportunidades de innovación enfocadas en el Conpes 3975 de Trasformación Digital e Inteligencia Artificial.
&amp;#10003; Incluir como debilidad el hecho de que todas las adquisiciones, cambios y liderazgo en tecnología no estén centralizados en el proceso de Gestión Tecnológica, dado su impacto en el equilibrio entre la inversión tecnológica y el valor agregado para la entidad además de exponer al riesgo de pérdida de control sobre terceros y fuga de conocimiento.
&amp;#10003; Actualizar la estructuración del PETI 2022 contemplando las modificaciones del MAE.G.GEN.01 Documento Maestro de Arquitectura Empresarial versión del 31 de octubre de 2019.
&amp;#10003; Incluir como insumo para el PETI 2022 el seguimiento al cumplimiento de la hoja de ruta de proyectos vigencia anterior, lecciones aprendidas y medición por indicadores como componentes de mejora continua resultado de la retrospectiva.</t>
  </si>
  <si>
    <t>De acuerdo con la formulación de la acción y la recomendación de la auditoria sobre la formulación de los planes tácticos para todos los proyectos del PETI, se observa en el aplicativo LUCHA con el documento con  nombre CronAE16Dic.pdf, el cual hace referencia al proyecto de Arquitectura Empresarial en el cual se observa que su fecha de finalización es el 3 de enero del 2023 con la tarea Hoja de Ruta( mar 3/01/23), justificando en este la no formulación de los demás planes tácticos del PETI hasta que este proyecto culmine, el cual según lo reportado en la ejecución esto fue el 16 de diciembre del 2022. De igual forma se evidencia dentro del documento que este fue elaborado 31 de octubre del 2022, lo que estaría por fuera del tiempo de la fecha limite de la acción que era 4/04/2022
De deben de formular los planes tácticos de cada uno de los proyectos del PETI, dado que de acuerdo con lo manifestado para el 3 de enero del 2023 ya se contaba con el resultado del ejercicio de la Arquitectura Empresarial.
El soporte fue cargado el 17/11/2022 el cual se encuentra fuera de la fecha limite de ejecución.</t>
  </si>
  <si>
    <t>Oportunidad # 8: Trasferir formalmente la supervisión de los contratos de servicios tecnológicos a la gestión de TI, con el fin de:  Garantizar que los entregables a cargo de los contratistas cumplen con los criterios de aceptación y los procesos de trasferencia de conocimiento técnico se hagan a lo largo de la prestación del servicio.  Mitigar el riesgo de pérdida de integridad y estandarización de la plataforma tecnológica que redunda en dificultades de escalamiento y mantenimiento futuro.  El logro de los objetivos de un Gobierno TI a saber: inversión estratégica de TIC, toma de decisiones centralizada, gestión integral de proyectos, apropiación del conocimiento TIC, aplicabilidad efectiva del ciclo PHVA y sostenibilidad de la plataforma tecnológica a mediano y largo plazo.  Posicionar a TI de manera estratégica para lograr la visión de la entidad.  Que las adquisiciones garanticen el costo/beneficio y cumplan con criterios de estandarización, evolución, capacidad de integración, mantenimiento, desempeño, apropiación del conocimiento, riesgo tecnológico, seguridad de la información y sostenibilidad futura.  Centralizar la gestión integrada de proyectos TIC.</t>
  </si>
  <si>
    <t>Oportunidad # 10: Adelantar una identificación de los conocimientos específicos del recurso humano de la función TIC (funcionarios y contratistas) que deben ser trasferidos, el par de contingencia y que documentos de procedimientos e instructivos deben incorporarse a la transferencia.
Formalizar un Plan de Transferencia de Conocimiento, que haciendo uso de un número de horas a la semana por colaborador se ejecute:  La elaboración de los instructivos y procedimientos (que aún no existan) correspondientes al conocimiento a trasferir.  Capacitación incluyendo incidentes y recuperaciones para el colaborador identificado como contingencia.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t>
  </si>
  <si>
    <t>Oportunidad # 12: De ser posible, incluir en los contratos, cláusulas para:
  Trasferir conocimiento  Criterios de aceptación de entregables; documentos, servicios y productos  Especificaciones de la documentación técnica mínima a entregar en desarrollo de software y la metodología que debe ser aplicada  Obligaciones relacionadas con la seguridad de la información en desarrollo de software.  Condiciones de soporte sobre el producto y ANS durante la vigencia del contrato
Oportunidad # 13: Garantizar para próximas contrataciones con proveedores las condiciones de trasferencia, ANS, aplicación de la metodología de desarrollo y condiciones de seguridad según el objeto del contrato.
Oportunidad # 14: Establecer como política de seguridad del MSPI dominio 15 la inclusión de criterios de aceptación, políticas de gestión de cambios y requisitos de seguridad en los contratos con terceros.
Establecer instrumentos de seguimiento y control a las obligaciones de los contratos y en especial a las relacionadas con seguridad de la información. Estás políticas y procedimientos deben incluir el control de proveedores TIC centralizado en el proceso de Gestión de TI, no en las áreas.
Complementar las condiciones de formalidad de uso en software comercial, incluyendo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Solicitar los derechos de propiedad intelectual sobre el producto.</t>
  </si>
  <si>
    <t xml:space="preserve">Oportunidad de mejora # 2: 
Garantizar la construcción de planeas tácticos para todos los proyectos de PETI, en el primer bimestre de la vigencia, bajo la premisa de que su inclusión en el PETI es declaración de su viabilidad con respecto al alcance establecido. 
Oportunidad de mejora # 6:
En la planeación táctica garantizar que exista correlación entre los resultados del instrumento de la Guía 6 Min tic, los proyectos de hoja de ruta, y los planes detallados de actividades del proyecto.
</t>
  </si>
  <si>
    <t>Oportunidad # 15: Para los contratos que incluyan soporte o alta disponibilidad incluir siempre ANS y llevar herramientas de control de cumplimiento preferiblemente GLPI.
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Plugin&amp;rsquo;s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t>
  </si>
  <si>
    <t>Oportunidad # 11: Una vez construida y socializada la metodología de desarrollo de software, incorporar en el órgano que corresponda una mesa de sistemas de información donde se priorice con las áreas los requerimientos que han entrado a la pila de producto, con base en criterios de urgencia y valor, como instrumento para planear el desarrollo por iteraciones y evitar al máximo el impacto de inclusiones de requerimientos no planeados, equilibrar cargas de trabajo entre los recursos de área, adelantar transferencia de conocimiento entre los miembros de equipo de desarrollo y obtener indicadores de cumplimiento, calidad y productividad de fábrica.
Oportunidad #64: Incorporar al documento de &amp;ldquo;METODOLOGIA PARA EL DESARROLLO DE SOFTWARE&amp;rdquo; las características de Scrum y de ser posible implementar una herramienta para su gestión que incluya:
&amp;bull; Tablero de requerimientos de alto nivel codificados y segmentados en historias de usuario&amp;bull; Cronogramas de desarrollo a nivel de actividad por historias de usuario. &amp;bull; Asignaciones individuales de tareas&amp;bull; Asignación de pesos y fechas de entrega con base en una técnica de cálculo de esfuerzo de desarrollo
Incorporar metodologías de estimación de esfuerzo, para los desarrollos de software: Una técnica practica para grupos pequeños de desarrollo es la estimación por transacciones en unidad de medida horas (mesa de trabajo con los desarrolladores para asignar esfuerzo en horas a cada tipo de objeto de construcción como resultado del promedio de juicio de experto), esta técnica permite establecer el máximo aprovechamiento de las inversiones realizadas por la entidad en recursos asignados al desarrollo de software, además de aportar elementos de juicio para documentar cronogramas de desarrollo con menor riesgo de atrasos.
Gestionar de manera rígida los cambios.
Alinear la metodología para cumplir de manera paralela con MSPI.
Oportunidad # 67: Dar instrucción de obligatorio cumplimiento del procedimiento establecido en cuanto al diligenciamiento de los formatos del ciclo de desarrollo de software y su almacenamiento en las carpetas dispuestas para este fin.
Oportunidad #: Incluir en los sets de prueba, casos de pruebas no funcionales cuando el desarrollo implique procesamiento de altos volúmenes de datos o alta concurrencia de usuarios. Aplicar no funcionales cuando son desarrollos de cara a la ciudadanía Dar trazabilidad entre los requerimientos, las historias de usuario, casos de prueba y los defectos mediante codificación jerárquica, con el fin de establecer indicadores de calidad sobre el desarrollo. </t>
  </si>
  <si>
    <t>Oportunidad # 16: Para el caso de herramientas de seguridad informática o de plataformas tecnológicas de conocimiento especializado, fortalecer las condiciones de trasferencia de conocimiento en los contratos de los proveedores para garantizar el máximo aprovechamiento de la herramienta y disminuir la dependencia de conocimiento del proveedor.</t>
  </si>
  <si>
    <t>Oportunidad # 17:                         
Evaluar las brechas reales de implementación del MSPI en el marco del ciclo PHVA para establecer las actividades y esfuerzo requerido para completar su implementación en 4 frentes paralelos y actualizar el Plan de Seguridad y Privacidad de la Información vigencia 2022 a las metas viables junto con la planeación o cronogramas detallados:&amp;bull;       Levantamiento y planeación de los documentos comunes en el sistema integrado de gestión y la planeación de la salida escalonada de documentos de acuerdo al avance en implementación, especialmente para los dominios 6, 7, 11 y 15.                            
Escalar la toma de decisiones sobre los controles a implementar en la realidad sobre la plataforma tecnológica                            
La elaboración del marco documental de políticas, procedimientos, instructivos y formatos en la declaración de aplicabilidad. Tener en cuenta que la implementación de los dominios no se realiza por orden de la norma, sino de acuerdo a los esfuerzos de su implementación, sensibilización y puesta en operación real.                 
Actualizar el programa de concientización, educación y capacitación sobre la seguridad de la información (control 7.2.2 ISO 27002:2013). Junto a un plan de gestión del cambio asociado a las restricciones de las políticas y los nuevos procedimientos.
Implementación de los controles de seguridad de la información en la plataforma TIC que sean consecuentes con lo que está declarado en los documentos de políticas, guías y manuales.                            
Establecer la métrica de efectividad de los controles establecidos                            
Implementar el plan de mejora continua y actualización anual y por cambios en la plataforma o servicios TIC                            
Se recomienda adelantar una inspección de análisis de vulnerabilidades antes de la planeación para determinar criticidad y prioridad y nuevamente una vez finalizada la implementación para verificar su eficacia.
Oportunidad # 20: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t>
  </si>
  <si>
    <t>Oportunidad # 17:                         
Evaluar las brechas reales de implementación del MSPI en el marco del ciclo PHVA para establecer las actividades y esfuerzo requerido para completar su implementación en 4 frentes paralelos y actualizar el Plan de Seguridad y Privacidad de la Información vigencia 2022 a las metas viables junto con la planeación o cronogramas detallados:&amp;bull;       Levantamiento y planeación de los documentos comunes en el sistema integrado de gestión y la planeación de la salida escalonada de documentos de acuerdo al avance en implementación, especialmente para los dominios 6, 7, 11 y 15.                            
Escalar la toma de decisiones sobre los controles a implementar en la realidad sobre la plataforma tecnológica                            
La elaboración del marco documental de políticas, procedimientos, instructivos y formatos en la declaración de aplicabilidad. Tener en cuenta que la implementación de los dominios no se realiza por orden de la norma, sino de acuerdo a los esfuerzos de su implementación, sensibilización y puesta en operación real.                 
Actualizar el programa de concientización, educación y capacitación sobre la seguridad de la información (control 7.2.2 ISO 27002:2013). Junto a un plan de gestión del cambio asociado a las restricciones de las políticas y los nuevos procedimientos.
Implementación de los controles de seguridad de la información en la plataforma TIC que sean consecuentes con lo que está declarado en los documentos de políticas, guías y manuales.                            
Establecer la métrica de efectividad de los controles establecidos                            
Implementar el plan de mejora continua y actualización anual y por cambios en la plataforma o servicios TIC                           
Se recomienda adelantar una inspección de análisis de vulnerabilidades antes de la planeación para determinar criticidad y prioridad y nuevamente una vez finalizada la implementación para verificar su eficacia.
Oportunidad # 20: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t>
  </si>
  <si>
    <t>Oportunidad # 21: Construir los procedimientos e instructivos de los dominios 12 y13 que mitiguen el riesgo de dependencia de conocimiento frente a una ausencia temporal o permanente del responsable de la administración y configuración de herramientas para la gestión de seguridad y acceso.</t>
  </si>
  <si>
    <t>Oportunidad #23: Antes de publicar la nueva Política de Privacidad y Datos Personales, incluir el protocolo de Anonimización y al publicarla incluir el link en todos los accesos web que impliquen algún tipo de entrega de información por parte de un ciudadano</t>
  </si>
  <si>
    <t>Oportunidad 26: Configurar correctamente las VLAN´s para evitar que se realicen escaneos a direcciones IP diferentes a la del segmento en la que se encuentra configurado cada equipo. Crear un segmento especial únicamente para los servidores.
Oportunidad 30: Configurar las políticas del nuevo firewall y las políticas de dominio para impedir descargas de archivos ejecutables o de instalación.
Oportunidad 31: Para la Wifi se recomienda usar una puerta de enlace servidor DHCP, DNS y WINS diferente a los utilizados por la red corporativa.
Oportunidad 32: Configurar la red y el DHCP para restringir la conexión alámbrica al dominio solo a equipos cuya dirección de tarjeta de red (Mac Address) este registrada en la lista autorizada
Oportunidad 33: 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Oportunidad 34: Configurar correctamente todos los clientes del antivirus para que no permita ejecución y descargue de archivos ejecutables considerados como peligrosos.
Oportunidad 35: Por ningún motivo exponer información de claves de acceso en archivos sin encriptación ni en correos y/o documentos físicos sin custodia.
Oportunidad 36: Configurar todas las directivas de seguridad , en especial la vigencia de contraseña a máximo 90 días. Habilitar bloqueo de cuentas por intentos fallidos. Validar que esté funcionando correctamente.
Oportunidad 37: Implementar la obligatoriedad de cambio de contraseña al inicio de primera sesión tanto para el dominio como para el correo y sistemas de información
Oportunidad 38: Implementar los niveles de acceso a la navegación en internet en la nueva solución de seguridad perimetral
Oportunidad 41: Asegurar que en las configuraciones del nuevo Firewall y del antivirus se detecte y bloquee automáticamente todo tipo de trafico de envenenamiento ARP
Oportunidad 45: En la implementación de la solución de seguridad perimetral asegurar que se configure la sincronización Firewall &amp;ndash; Endpoints, para proteger correctamente todo el tráfico interno de la red local</t>
  </si>
  <si>
    <t>Oportunidad # 28: Crear el esquema de red detallado, completo y actualizado de acuerdo a las observaciones dadas en el presente informe, en este deben especificarse claramente los elementos de red, su ubicación, las VLAN&amp;rsquo;s, equivalencias de IPv4 &amp;ndash; Ipv6, Wifi, etc. 
Oportunidad # 50: Se debe adelantar la generación de un diagrama de distribución de puntos, equipos y elementos activos de red en los closets de cableado para facilitar la rápida identificación y referenciación de puntos y equipos al personal de soporte y/o contratistas en caso de contingencia y como transferencia de conocimiento.</t>
  </si>
  <si>
    <t>Oportunidad # 3: Adelantar la metodología de gestión de proyectos atendiendo las directrices de los referentes para el estado colombiano.
Oportunidad # 4: Con relación a los Planes de acción y cronogramas para Control acciones y/o proyectos se recomienda:  Establecer las fechas y responsables con base en un análisis de estimación de esfuerzo por tareas versus la capacidad de trabajo instalada. Establecer criterios de aceptación de los entregables para garantizar que el resultado obtenido realmente cumple con la mejor práctica y lo incluido en los documentos se ve reflejado en la implementación sobre procesos y plataforma tecnológica  Calcular los avances de acuerdo al nivel de cumplimiento de los entregables con los criterios establecidos y con las fechas establecidas. Si es posible hacer revisión de pares.
Oportunidad # 5: Continuar la implementación del sistema para gestión de procesos en PHP acondicionándolo para que pueda ser aplicable a la gestión de proyectos de tecnología.   En primera instancia se deben parametrizar los estados que son propios de un proyecto (inicio, planeación, ejecución y cierre, particularizando la fase de ejecución de acuerdo a la naturaleza del proyecto ejemplo: análisis, diseño, desarrollo, pruebas, despliegue), ya que hasta el momento solo se han incluido aquellos inherentes a procesos de contratación. Vale aclarar que los estados incluidos, son propios de la fase de inicio cuando un proyecto este articulado con una adquisición. Un proyecto puede tener más de una adquisición.  En el registro del proceso al equipararlo a un proyecto, se debe agregar la fecha fin planeada del proyecto.  Para equiparar las observaciones a las actividades de planeación, deben incluir fecha inicio y final de cada actividad, fecha de finalización real de la actividad (para cálculo de desviaciones de cumplimiento), % de avance y el responsable asignado con nombre propio para determinar equilibrio entre capacidad instalada y esfuerzo asignado.
Oportunidad # 22: En las políticas de seguridad en la Gestión de proyectos, incluir las siguientes condiciones de seguridad:&amp;bull;       Si hay activos críticos involucrados en el proyecto&amp;bull;       Si hay información o datos confidencias al que puedan acceder terceros&amp;bull;       Riesgos de seguridad asociados al proyecto&amp;bull;       Condiciones de propiedad intelectual&amp;bull;       Responsabilidad por incidentes de seguridad de terceros. En caso de proyectos de adquisición o desarrollo de sistemas de información establecer formalmente los criterios de aceptación en materia de seguridad.</t>
  </si>
  <si>
    <t>Oportunidad # 7: Optimizar la declaración de indicadores de gestión construyendo la ficha de cada indicador donde se especifique la fuente de cálculo con el fin de corroborar el resultado del indicador con la medición real.
Para los indicadores calculados sobre actividades cumplidas con respecto a actividades planeadas, utilizar en lo posible como fuente el desarrollo que se está adelantando en PHP.
Para el indicador de cumplimiento en el servicio de soporte, usar los registros de GLPI que han sido atendidos en los tiempos de los ANS internos y de terceros  previamente configurados en GLPI.
Oportunidad # 66: Con base en los registros de mesa de ayuda y los cronogramas de control, diseñar nuevos indicadores de Cumplimiento (desviaciones entre fechas reales y planeadas), productividad (menores retrabajos por especificación, diseño y construcción), calidad (conteo de defectos, número de pasadas de testing y desempeño del producto final) y/o eficiencia (logro de objetivos sin desviación de recursos)
Oportunidad # 69: Se debe generar un procedimiento de generación de informes periódicos del GLPI que sirvan como indicadores para medir la efectividad en la atención y prestación de servicios del proceso de gestión tecnológica.</t>
  </si>
  <si>
    <t>Oportunidad #40: Realizar un procedimiento de revisión y cambio periódico de las contraseñas de los equipos activos de red tales como: Switches, impresoras, NAS routers y asegurar que en ningún equipo quede con la contraseña de fábrica.
Oportunidad #43: Generar una revisión de los usuarios administradores de domino y dejar como máximo 2 usuarios, el resto se deben perfilar de acuerdo a las funciones de cada uno, los usuarios de soporte no necesitan ser administradores de dominio para ejecutar sus funciones. Para usuarios administradores no nombrados que usan algunos servicios de red, se debe garantizar el cambio periódico de contraseña y su respectivo monitoreo. 
Oportunidad # 46: Cambiar todas las contraseñas de cualquier servicio o recurso expuesto sobre la red y ocultarlos para que no sea posible su visualización por parte de cualquier usuario sin autenticación en dominio. 
Oportunidad # 47: Implementar medidas automáticas o manuales para el cambio periódico de contraseña en todos los servicios Tic y sistemas de información atendiendo el dominio 9 de MSPI. De ser posible usar  la solución de contraseña de administrador local" (LAPS) para la administración de contraseñas de cuentas locales de equipos unidos al dominio.
Oportunidad # 61: Asegurar que todas las copias de seguridad generadas y almacenadas en ubicaciones compartidas de la red local tenga los permisos de acceso únicamente a funcionarios o contratistas del proceso de gestión tecnológica.</t>
  </si>
  <si>
    <t>Oportunidad # 53:
Adelantar el proceso de generación del plan de continuidad de la entidad, tomando como referencia las guías: 10 - Continuidad de Negocio y 11 - Análisis de Impacto de Negocio emitidas por Min tic para la implementación del MSPI, al no contar este plan implementado, la Entidad se puede exponer a perdidas por tiempos de inactividad en caso de contingencias o desastres. 
Oportunidad # 55:
Adelantar el Análisis de Impacto al Negocio BIA para establecer los tiempos, los protocolos de contingencia y recuperación y las estrategias de fidelidad de la data entre ambientes. Articular con el Plan de continuidad de acuerdo con los resultados del BIA.
Oportunidad # 56:
Generar un Plan de contingencias y de recuperación de desastres que incluya como mínimo:
Todos los activos de información críticos.                            
Los acuerdos ANS alcanzados con los responsables de procesos.                
Incluir respaldo de elementos de configuración de la plataforma TIC que permitan ya sea contar con ambientes replica o agilizar los tiempos de puesta en operación de la contingencia.        
Ajustar las actividades y planes de contingencia específicos conforme a los acuerdos alcanzados con el negocio.        </t>
  </si>
  <si>
    <t>Oportunidad # 54:
Complementar la identificación de riesgos de seguridad y tecnológicos de manera articulada con los activos de información y los objetivos de control de MSPI, incluir la relación entre el tratamiento de riesgos y los planes de continuidad, teniendo en cuenta la correlación entre activos &amp;ndash; riesgos y planes de contingencia y continuidad.
Oportunidad # 62:
En el marco de la implementación del MSPI actualizar la identificación de la matriz de riesgos de acuerdo con los activos de información y depurar las acciones y controles reportados de acuerdo con las configuraciones de dichos controles en la plataforma TIC. Incluir evidencia de la implementación y eficacia de los controles. Continuar la identificación de riesgos y asociación con los controles de MSPI dando cobertura a los demás objetivos de control de la norma. En el marco de la implementación del MSPI unificar el procedimiento DE-PR-11 ADMINISTRACION DEL RIESGO para todo el sistema integrado de gestión, agregando si es necesario lo que corresponda a la particularidad de identificación y tratamiento de riesgos de manera alineada con los activos de información de la entidad. Se recomienda adelantar el ejercicio de identificación de riesgos de seguridad de la información orientado a activos críticos que en caso de materialización de amenazas afectan la continuidad de la operación y/o la disponibilidad, integridad y resguardo de la información.    </t>
  </si>
  <si>
    <t>Oportunidad # 63:
Adelantar un plan de sensibilización y gestión de cambio para el cumplimiento sostenible de la resolución 1519 de 2020 que incluya:                            
Socialización de los resultados a la alta dirección por parte del contratista a cargo, que incluya no solo los avances logrados sino su percepción de las estrategias a seguir para dar continuidad al cumplimiento.                            
Establecer un equipo de representantes de las áreas que sean agentes de cambio de construcción de contenido, para realizar la planeación de talleres de sensibilización y transferencia de conocimiento para incorporar la norma en todos los contenidos que se generen a futuro. 
Establecer responsables de la revisión periódica del cumplimiento.</t>
  </si>
  <si>
    <t>Oportunidad # 70:
Para que se aproveche toda la funcionalidad de la herramienta se debe adelantar un plan para implementar y configurar todas las funcionalidades como los inventarios de software y hardware automatizados, gestión de cambios, control de incidentes de seguridad, definición de plantillas por tipo de incidente o requerimientos, gestión de conocimiento y auto soporte.
Oportunidad # 73:
Luego de concluir con implementación del agente de inventarios automatizados, habilitar el control de licenciamiento de software en el GLPI, el seguimiento a la presencia y/o ausencia de software y hardware, la gestión de activos y configuraciones, hoja de vida de los equipos con su respectiva relación de software instalado, generar un procedimiento y manual de este control.
Oportunidad # 74:
Incluir el registro del cronograma de mantenimientos preventivos y el resultado de los mismos en la herramienta de mesa de ayuda con evidencias de las acciones realizadas.</t>
  </si>
  <si>
    <t>En el aplicativo LUCHA se observó el cargue del documento "ACTA_ID_738.pdf" con fecha del 22/10/22, este proceso no fue eficiente, ya que no se ejecutó dentro de la fecha límite establecida para el 31/07/2022.
En el análisis de viabilidad, no se consideró que el Oficial de Seguridad de la Información estuviera en una dependencia diferente a la OAP. Esto conlleva a que una persona que realiza actividades de seguridad de la información  no debería ser juez y parte del proceso. Además, solo participó personal de la OPA en el análisis, sin involucrar otras áreas o instancias relevantes sobre este tema importante para la entidad. Debido a lo anterior, no es adecuado, ya que no se llevó a cabo el análisis necesario para ubicar este rol en una dependencia de un nivel jerárquico más alto</t>
  </si>
  <si>
    <t>Luego de revisar la evidencia, se determina que el soporte requerido fue cargado dentro de la fecha límite establecida para la acción planificada. No obstante, se identifica que no todos los soportes presentados cumplen con los requisitos de la acción, específicamente el contrato de aires y  UPS aportado no cuenta con ANS, lo cual es necesario incluir en todos los contratos de servicios tecnológicos. Por lo tanto, se recomienda que se incluya ANS en los contratos de servicios tecnológicos como un requerimiento fundamental para cumplir con la acción solicitada.
Se cierra la Oportunidad de Mejora #15 y se deben de tener en cuenta las recomendaciones dadas anteriormente.</t>
  </si>
  <si>
    <t xml:space="preserve">El documento con el nombre de archivo: evidencia_metodologia_de_desarrollo_de_software.rar, no es eficiente dado que el documento cuenta con fecha de actualización del 29/04/2022.
Se evidencia dentro del documento la relación de las matrices de priorización de los proyectos de desarrollo de software y de proyectos, pero no queda claro cómo se debe registrar cada actividad relacionada. Esto impide tener un control detallado del ciclo de vida del desarrollo y planificar y ejecutar las tareas de manera controlada.
Se recomienda establecer de forma clara el paso a paso con respecto a la   metodología de desarrollo de software con respecto  a cada una de sus fases (requerimientos, desarrollo, pruebas de  QA, pruebas funcionales, puesta en producción) 
</t>
  </si>
  <si>
    <t>Después de revisar la evidencia proporcionada, se puede observar que la acción fue ejecutada de manera eficiente, ya que todos los soportes necesarios fueron cargados dentro de la fecha límite. Además, se puede ver que estos soportes son relevantes para la acción formulada en cuanto a la transferencia de conocimiento. En resumen, se considera que la acción fue realizada de manera efectiva y se proporcionó el soporte adecuado para respaldar el proceso de transferencia de conocimiento.
Se cierra la Oportunidad de Mejora #16 al cumplir de forma eficiente y adecuada con la acción formulada y sus respectivos soportes.</t>
  </si>
  <si>
    <t>Luego de llevar a cabo el seguimiento correspondiente, se ha identificado que se cumplió de manera eficiente con el soporte requerido para llevar a cabo la acción dentro de la fecha límite establecida. Asimismo, se ha observado que el documento con nombre "instrumento_Evaluacion_MSPI_JUNIO_2022.xlsx" proporciona evidencia clara de que se ha llevado a cabo la acción contemplada, ya que se puede observar una actualización del avance del MSPI en su interior. Por lo tanto, se considera que se dispone de los soportes adecuados para respaldar la ejecución de la acción.
Se cierra la Oportunidad de Mejora #17 y #20 al cumplir de forma eficiente y adecuada con la acción formulada y sus respectivos soportes.</t>
  </si>
  <si>
    <t>Tras realizar un seguimiento exhaustivo, se ha verificado que se cumplió de manera eficiente con el soporte necesario para llevar a cabo la acción dentro de la fecha límite establecida. Además, se ha revisado el documento con nombre "1_V2_PLAN_DE_SEGURIDAD_DE_LA_INFORMACION_.pdf" y se puede observar que se encuentra en el numeral 7 de las actividades del Plan de Seguridad de la Información - 2022, lo cual se adecúa perfectamente a la acción solicitada. En resumen, se dispone del soporte requerido para respaldar adecuadamente la ejecución de la acción. 
Se cierra la Oportunidad de Mejora #17 y #20 al cumplir de forma eficiente y adecuada con la acción formulada y sus respectivos soportes.</t>
  </si>
  <si>
    <t>Después de llevar a cabo el seguimiento correspondiente, se puede evidenciar que se cumplió de manera eficiente con el tiempo establecido en cuanto a la carga del soporte en el aplicativo LUCHA antes de la fecha límite de la acción. Asimismo, se observó la actualización del documento de aplicabilidad con nombre "Declaracion_de_Aplicabilidad.pdf" en su versión 2 y con fecha de actualización 30/06/2022, lo cual cumple con la acción formulada. 
Se cierra la Oportunidad de Mejora #18 al cumplir de forma eficiente y adecuada con la acción formulada y sus respectivos soportes.</t>
  </si>
  <si>
    <t xml:space="preserve">Oportunidad # 19: En el marco de la implementación del MSPI actualizar el inventario de activos de información incluyendo los demás activos establecidos en el Manual GD-PR-2 - ACTIVOS DE INFORMACION - V1 de la entidad y en todo caso los lineamientos ISO 27001.Aprovechar la información adelantada en el PETI, en los instrumentos de la Guía 6 del PETI, el Inventario de Información de Aplicaciones y los reportes GLPI, que contienen información valiosa de insumo. Identificar documentos sensibles en transito que requieran ser encriptados. Levantamiento de activos tipo &amp;ldquo;información&amp;rdquo; generados en el proceso de gestión tecnológica, tales como documentos de arquitectura de sistemas de información, documentos de infraestructura o del proceso de desarrollo de software entre otros, que pueden resultar de carácter reservado.
</t>
  </si>
  <si>
    <t>Durante el seguimiento realizado se ha evidenciado un tiempo eficiente en cuanto al cumplimiento de la fecha límite de la acción y la carga del soporte correspondiente en el aplicativo LUCHA. No obstante, se observó que en el archivo denominado "MATRIZ GENERAL ACTIVOS DE INFORMACIÓN 2022.xlsx", específicamente en la pestaña con nombre  "MATRIZ", se encuentra vacía. A pesar de haberse registrado una gestión para la actualización de los activos de información de la vigencia 2022, se recomienda proceder con la consolidación y actualización del inventario de los activos de información, en base a la información proporcionada por las respectivas dependencias con su respectiva aprobación.
En conclusión, aunque se cumplió con eficiencia el tiempo de la acción y la carga del soporte en el aplicativo LUCHA, , el soporte final no da cuenta de la acción formulada, por lo anterior se requiere la reformulación de la acción con el fin de contar con la  actualización del inventario de activos de información.</t>
  </si>
  <si>
    <t>Durante el seguimiento realizado, se pudo constatar que no se cumplió con el tiempo eficiente establecido para la acción en cuestión con el cargue del soporte con nombre  Anonimizacion_de_Datos_Personales_VF.pdf, sin embargo es te cumple de forma adecuada con la acción formulada
Se cierra la Oportunidad de Mejora #23 al cumplir de forma eficiente y adecuada con la acción formulada y sus respectivos soportes.</t>
  </si>
  <si>
    <t>Durante el seguimiento realizado se pudo evidenciar que se cumplió con el tiempo eficiente establecido con respecto a la fecha límite de la acción, y que se cargaron los soportes correspondientes en el aplicativo LUCHA. En relación a este tema, se identificó el documento con nombre 10._Politica_de_privacidad_y_tratamiento_de_datos_personales_Secretaria_de_la_Mujer_VF2022-RDO_SC_y_AC2.pdf, el cual incluye la nota de la aplicación de la "Guía de Anonimización de Datos Personales". 
Se cierra la Oportunidad de Mejora #23 al cumplir de forma eficiente y adecuada con la acción formulada y sus respectivos soportes.</t>
  </si>
  <si>
    <t>En el seguimiento realizado, se evidenció un tiempo eficiente con respecto a la fecha límite establecida para la acción en cuestión, así como el soporte cargado en el aplicativo LUCHA. Sin embargo, es importante señalar que en la medición de los indicadores de Seguridad y sus mediciones, es necesario revisar las variables y fuentes de información utilizadas. Esto se debe a que no se pueden utilizar recursos como el Manual de Políticas específicas de Seguridad de la Información o el Manual de Gestión Tecnológica para demostrar que se han obtenido los resultados para los parámetros seleccionados en el indicador de incidentes de seguridad. 
En este sentido se cierra la Oportunidad de Mejora, sin embargo, se recomienda que las fuentes de información deben  ser datos e información necesarios para validar los indicadores.</t>
  </si>
  <si>
    <t>Durante el seguimiento realizado se ha evidenciado un tiempo eficiente con respecto a la fecha límite establecida para la acción y el soporte cargado en el aplicativo LUCHA. En este sentido, se han identificado los soportes que brindan información sobre las actividades realizadas para la implementación de herramientas de seguridad perimetral y sus respectivas configuraciones. Es importante destacar que esta evidencia es adecuada con respecto a la acción formulada y demuestra un avance en la implementación de medidas de seguridad en la entidad.
Se cierra la Oportunidad de Mejora #27 al cumplir de forma eficiente y adecuada con la acción formulada y sus respectivos soportes.</t>
  </si>
  <si>
    <t>Se evidencio en el seguimiento, un tiempo eficiente con respecto al a la fecha limite de la acción y el soporte cargado en el aplicativo LUCHA.
En el seguimiento se observa los diagramas de red de IPV4-IPV6, las conexiones Switch, y de RED, se recomienda actualizar los diagramas una vez se tengan modificaciones en los centros de cableado y red. 
Se cierra la Oportunidad de Mejora #28 y #50 y  al cumplir de forma eficiente y adecuada con la acción formulada y sus respectivos soportes.</t>
  </si>
  <si>
    <t>Durante el seguimiento realizado se ha evidenciado un tiempo eficiente con respecto a la fecha límite establecida para la acción en cuestión, así como el soporte cargado en el aplicativo LUCHA. En este sentido, se ha identificado el archivo con nombre 755.zip, el cual contiene el documento de cómo configurar los equipos de comunicación y la solicitud de actualización del Manual de Gestión Tecnológica. Es importante destacar que en este archivo se evidencia la inclusión del Procedimiento de Apagado Seguro de Equipos, lo que demuestra un compromiso en la implementación de medidas de seguridad en la entidad.
Se cierra la Oportunidad de Mejora #29 al cumplir de forma eficiente y adecuada con la acción formulada y sus respectivos soportes.</t>
  </si>
  <si>
    <t>Durante el seguimiento realizado se ha evidenciado un tiempo eficiente con respecto a la fecha límite establecida para la acción en cuestión, así como el soporte cargado en el aplicativo LUCHA. En este sentido, se ha observado el documento con el nombre 1648774348_Indicadores_gestion_tecnologica.xlsx, en el cual se formula un total de 8 indicadores con su respectiva información para el seguimiento de los mismos. Es importante destacar que la información presentada en el documento es adecuada y se ajusta a la acción formulada, lo que demuestra un compromiso por parte de la entidad en la implementación de medidas de gestión tecnológica eficientes.
Se cierra la Oportunidad de Mejora #7, #66 y #69 al cumplir de forma eficiente y adecuada con la acción formulada y sus respectivos soportes.</t>
  </si>
  <si>
    <t>Durante el seguimiento realizado se ha evidenciado un tiempo eficiente con respecto a la fecha límite establecida para la acción en cuestión, así como el soporte cargado en el aplicativo LUCHA. En este sentido, se ha observado en el documento GT-MA-1-MANUAL GESTIÓN TECNOLÓGICA la inclusión del numeral 3.13, el cual establece los lineamientos para la generación de informes y medidas correctivas. Este hallazgo es relevante ya que permite asegurar que el contenido del documento se ajusta de manera adecuada a la acción formulada. Es importante destacar que contar con una gestión tecnológica clara y definida es fundamental para el buen funcionamiento de la entidad.
Se cierra la Oportunidad de Mejora #39 al cumplir de forma eficiente y adecuada con la acción formulada y sus respectivos soportes.</t>
  </si>
  <si>
    <t>Durante el seguimiento realizado se ha evidenciado un tiempo eficiente con respecto a la fecha límite establecida para la acción en cuestión, así como el soporte cargado en el aplicativo LUCHA. En este sentido, se ha observado en el documento GT-MA-1-MANUAL GESTIÓN TECNOLÓGICA la inclusión del numeral 3.13 y el 3.11, el cual establece los lineamientos para el cambio y entrega de claves de administrador y super usuarios de los servidores, equipos de comunicaciones y equipos de seguridad. Este hallazgo es relevante ya que permite asegurar que el contenido del documento se ajusta de manera adecuada a la acción formulada. Es importante que se establezcan medidas de seguridad en el manejo de claves de los diferentes equipos de la entidad, lo que contribuirá a garantizar la protección de los datos y la información almacenada en ellos.
Se cierra las Oportunidades de Mejora #40, #43, #46, #47 y #61 al cumplir de forma eficiente y adecuada con la acción formulada y sus respectivos soportes.</t>
  </si>
  <si>
    <t>Las acciones correspondientes a la acción planteada han sido ejecutadas en el tiempo establecido y con eficiencia, tal como se ha evidenciado en el seguimiento realizado. En el numeral 4.3 del manual de Lineamientos Herramientas Tecnológicas se ha identificado la descripción detallada de los recursos compartidos, lo que demuestra un esfuerzo por parte de la entidad en establecer procesos claros y precisos en la gestión de sus herramientas tecnológicas. En los soportes cargados en el aplicativo LUCHA, también se ha adjuntado un soporte de escaneo de la red, lo que contribuirá a garantizar una mayor seguridad en la red de la entidad. Es importante destacar que toda la información presentada en los soportes es coherente y adecuada a la acción planteada, lo que permitirá alcanzar los objetivos de la entidad de manera efectiva.
Se cierra las Oportunidades de Mejora #42 al cumplir de forma eficiente y adecuada con la acción formulada y sus respectivos soportes.</t>
  </si>
  <si>
    <t>Durante el seguimiento realizado, se ha evidenciado un tiempo eficiente con respecto a la fecha límite establecida para la acción en cuestión y la carga del soporte correspondiente en el aplicativo LUCHA. En particular, se ha identificado en el seguimiento el documento con nombre 1664574433_evidencias_plan_761.pdf, que corresponde al reporte de evaluación de la plataforma, y que contiene la versión actualizada de la misma. Es importante destacar la relevancia de mantener una evaluación continua de la plataforma, con el fin de garantizar actualizaciones y optimización del rendimiento de los portales. Por esta razón, se recomienda a la entidad mantener esta evaluación regularmente, como una práctica de mejora continua en su gestión tecnológica. Esta medida será fundamental para garantizar que la plataforma esté en óptimas condiciones, y así poder brindar un servicio de calidad a los usuarios finales.
Se cierra las Oportunidades de Mejora #49 al cumplir de forma eficiente y adecuada con la acción formulada y sus respectivos soportes.</t>
  </si>
  <si>
    <t>Durante el seguimiento realizado, se ha evidenciado un tiempo eficiente con respecto a la fecha límite establecida para la acción en cuestión, así como también se ha identificado que se ha incluido en el MANUAL DE POLÍTICAS ESPECÍFICAS DE SEGURIDAD DE LA INFORMACIÓN, el numeral 13.1, que establece las medidas a tomar para el control de equipos fuera de la entidad. Sin embargo, se recomienda que se fortalezca este control mediante la implementación de un mecanismo de registro de los equipos autorizados para retirarse de la entidad. Es fundamental contar con un registro actualizado y preciso de estos equipos, con el fin de garantizar que todos los dispositivos sean gestionados y monitoreados adecuadamente. Además, se destaca la importancia de proteger aquellos equipos que alojen información pública clasificada/reservada y datos personales sensibles, mediante el uso de técnicas de cifrado, para prevenir accesos no autorizados y garantizar la seguridad de la información. En conclusión, la entidad debe adoptar medidas adicionales para fortalecer el control de equipos fuera del predio y garantizar la protección de la información confidencial.
Se cierra la Oportunidad de Mejora #52 y se deben de tener en cuenta las recomendaciones dadas anteriormente.</t>
  </si>
  <si>
    <t>Durante el seguimiento realizado en el aplicativo LUCHA, se ha evidenciado un tiempo eficiente en relación a la fecha límite establecida para la acción en cuestión, así como también se ha identificado en el documento GT-MA-1-MANUAL GESTIÓN TECNOLOGICA, la inclusión del numeral 3.1.9. Procedimiento Apagado Seguro de Equipos. Por lo tanto, se considera que la inclusión de este procedimiento es adecuada frente a la acción formulada. Este procedimiento es fundamental para garantizar la seguridad de los equipos utilizados por la entidad, y prevenir posibles riesgos de seguridad. Se recomienda a la entidad asegurarse de que todos los equipos sean apagados de manera segura siguiendo los procesos establecidos en este numeral. Esto permitirá evitar posibles riesgos de seguridad que puedan comprometer la información confidencial y garantizar el óptimo funcionamiento de los equipos. En resumen, la entidad está tomando medidas adecuadas para mejorar la gestión tecnológica y garantizar la seguridad de la información.
Se cierra las Oportunidades de Mejora #51 al cumplir de forma eficiente y adecuada con la acción formulada y sus respectivos soportes.</t>
  </si>
  <si>
    <t>En el seguimiento realizado se ha identificado la existencia del archivo con nombre Riesgos_Seguridad_2022.zip, lo cual permite establecer que se está avanzando de manera adecuada en el análisis de riesgos de seguridad. Sin embargo, aún no es posible asegurar que se hayan incluido todos los activos críticos identificados en dicho análisis. Por esta razón, se recomienda generar una versión final de la matriz de riesgos, la cual debe incluir todos los activos críticos identificados y sus respectivos controles asociados. Es fundamental garantizar que esta matriz de riesgos se mantenga actualizada y sea revisada regularmente, con el fin de garantizar la continuidad y efectividad de los controles implementados. En conclusión, la entidad debe asegurar que se implementen todas las medidas necesarias para garantizar la seguridad de la información y reducir los riesgos de seguridad a los que se encuentra expuesta.
Se cierra las Oportunidades de Mejora #54 y #62 y se deben de tener en cuenta las recomendaciones dadas anteriormente.</t>
  </si>
  <si>
    <t>Durante la revisión, se ha podido visualizar los siguientes soportes relacionados con el sistema de backups:
1. Informe de implementación de Veeam B&amp;R emitido por SOSNET con fecha de 20/12/2021, el cual detalla cada una de las implementaciones del sistema de backups.
2. Manual de Gestión Tecnológica con fecha de emisión del 17/07/2020, en el cual se relaciona la política de respaldos, políticas de operación que incluyen todos los respaldos competentes, respaldo de las máquinas virtuales, periodicidad de los respaldos, responsables de la verificación y tipos de respaldo.
3. Procesos de Backup y política de retención.
4. Solicitud de revisión de ajustes al manual.
En términos generales, la documentación comprende lo solicitado por las oportunidades de mejora #58 y #59. Sin embargo, no se ha evidenciado un formato que permita identificar de forma detallada la información respaldada. La acción para solucionar las oportunidades de mejora es eficiente, ya que ha sido realizada dentro del tiempo establecido y es adecuada. No obstante, se recomienda anexar el formato solicitado de seguimiento a la información respaldada, de acuerdo con la oportunidad de mejora #60. Esto permitirá que se pueda tener un mejor seguimiento de la información respaldada y facilitará su posterior recuperación, en caso de ser necesario. En conclusión, se sugiere a la entidad tomar en cuenta estas recomendaciones para mejorar la gestión de backups y garantizar la seguridad y confiabilidad de la información.
Se cierra las Oportunidades de Mejora #58, #59 y #60 y se deben de tener en cuenta las recomendaciones dadas anteriormente.</t>
  </si>
  <si>
    <r>
      <t xml:space="preserve">Tras revisar la evidencia, se puede identificar una matriz que muestra los responsables, categorías, tipologías, entre otros, para la nueva plataforma de Mesa de Ayuda. La información correspondiente fue documentada el 31/03/2022, dentro del plazo establecido. Sin embargo, este soporte no da cuenta de la acción formulada de forma completa al no haber actualizado las tipologías en GLPI, lo cual se llevo a cabo hasta el 30/09/2023 lo cual fue adecuado para la acción formulada.
Se cierra la Oportunidad de </t>
    </r>
    <r>
      <rPr>
        <sz val="11"/>
        <rFont val="Times New Roman"/>
        <family val="1"/>
      </rPr>
      <t>Mejora # 65</t>
    </r>
    <r>
      <rPr>
        <sz val="11"/>
        <color indexed="8"/>
        <rFont val="Times New Roman"/>
        <family val="1"/>
      </rPr>
      <t xml:space="preserve">  al cumplir de forma eficiente y adecuada con la acción formulada y sus respectivos soportes.</t>
    </r>
  </si>
  <si>
    <r>
      <t xml:space="preserve">Se evidencio el cargue de un soporte dentro de la fecha de la acción, sin embargo, este no daba cuenta de la solución del hallazgo, posterior a esta fecha se evidenciaron otros soportes que solucionaron la implementación y configuración de las funcionalidades de GLPI y su respectiva capacitación.
De acuerdo con lo anterior las oportunidades de Mejora # 70, #73 y #74 se cierran </t>
    </r>
    <r>
      <rPr>
        <sz val="11"/>
        <color rgb="FFFF0000"/>
        <rFont val="Times New Roman"/>
        <family val="1"/>
      </rPr>
      <t xml:space="preserve"> </t>
    </r>
    <r>
      <rPr>
        <sz val="11"/>
        <rFont val="Times New Roman"/>
        <family val="1"/>
      </rPr>
      <t>al cumplir de forma eficiente y adecuada con la acción formulada y sus respectivos soportes.</t>
    </r>
  </si>
  <si>
    <r>
      <t>Se evidencio el cargue de los soportes dentro del tiempo establecido por la acción, los cuales dan cuenta de la acción formulada frente a la actualización de los documentos del proceso de gestión Tecnológica en el Sistema Lucha.
De acuerdo con lo anterior la oportunidad de Mejora # 71 se c</t>
    </r>
    <r>
      <rPr>
        <sz val="11"/>
        <rFont val="Times New Roman"/>
        <family val="1"/>
      </rPr>
      <t>ierra  al cumplir de forma eficiente y adecuada con la acción formulada y sus respectivos soportes.</t>
    </r>
  </si>
  <si>
    <t xml:space="preserve">Se tiene como fecha limite de ejecución el día 30/04/2022, de acuerdo a las evidencias se realiza la instalación de Fusión Inventory en la fecha 29/04/2022 con un periodo de pruebas y se finaliza la instalación definitiva 28/09/2022; por lo tanto la acción se encuentra por fuera de le fecha limite de ejecución es decir, es ineficiente, sin embargo es adecuada con las actividades realizadas para mitigar la Oportunidad de Mejora.
De acuerdo con lo anterior la oportunidad de Mejora # 72 se cierra al cumplir de forma eficiente y adecuada con la acción formulada y sus respectivos soportes.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</si>
</sst>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indexed="8"/>
      <name val="Calibri"/>
    </font>
    <font>
      <b/>
      <sz val="11"/>
      <color indexed="8"/>
      <name val="Calibri"/>
      <family val="2"/>
    </font>
    <font>
      <b/>
      <sz val="11"/>
      <color indexed="8"/>
      <name val="Times New Roman"/>
      <family val="1"/>
    </font>
    <font>
      <sz val="11"/>
      <color theme="1"/>
      <name val="Times New Roman"/>
      <family val="1"/>
    </font>
    <font>
      <sz val="11"/>
      <color indexed="8"/>
      <name val="Calibri"/>
      <family val="2"/>
    </font>
    <font>
      <b/>
      <sz val="11"/>
      <color rgb="FF000000"/>
      <name val="Times New Roman"/>
      <family val="1"/>
    </font>
    <font>
      <sz val="11"/>
      <color rgb="FF000000"/>
      <name val="Times New Roman"/>
      <family val="1"/>
    </font>
    <font>
      <sz val="11"/>
      <color rgb="FF000000"/>
      <name val="Calibri"/>
      <family val="2"/>
    </font>
    <font>
      <sz val="11"/>
      <color indexed="8"/>
      <name val="Calibri"/>
      <family val="2"/>
    </font>
    <font>
      <sz val="11"/>
      <color indexed="8"/>
      <name val="Times New Roman"/>
      <family val="1"/>
    </font>
    <font>
      <i/>
      <sz val="11"/>
      <color rgb="FF000000"/>
      <name val="Times New Roman"/>
      <family val="1"/>
    </font>
    <font>
      <sz val="11"/>
      <color rgb="FFFF0000"/>
      <name val="Times New Roman"/>
      <family val="1"/>
    </font>
    <font>
      <sz val="11"/>
      <name val="Times New Roman"/>
      <family val="1"/>
    </font>
    <font>
      <b/>
      <sz val="18"/>
      <color theme="1"/>
      <name val="Times New Roman"/>
      <family val="1"/>
    </font>
    <font>
      <b/>
      <sz val="8"/>
      <color indexed="8"/>
      <name val="Times New Roman"/>
      <family val="1"/>
    </font>
  </fonts>
  <fills count="13">
    <fill>
      <patternFill patternType="none"/>
    </fill>
    <fill>
      <patternFill patternType="gray125"/>
    </fill>
    <fill>
      <patternFill patternType="solid">
        <fgColor theme="9"/>
        <bgColor indexed="64"/>
      </patternFill>
    </fill>
    <fill>
      <patternFill patternType="solid">
        <fgColor theme="4" tint="0.79998168889431442"/>
        <bgColor indexed="64"/>
      </patternFill>
    </fill>
    <fill>
      <patternFill patternType="solid">
        <fgColor rgb="FF00B050"/>
        <bgColor rgb="FF000000"/>
      </patternFill>
    </fill>
    <fill>
      <patternFill patternType="solid">
        <fgColor rgb="FFFFFFFF"/>
        <bgColor rgb="FF000000"/>
      </patternFill>
    </fill>
    <fill>
      <patternFill patternType="solid">
        <fgColor rgb="FF92D050"/>
        <bgColor rgb="FF000000"/>
      </patternFill>
    </fill>
    <fill>
      <patternFill patternType="solid">
        <fgColor rgb="FFED7D31"/>
        <bgColor rgb="FF000000"/>
      </patternFill>
    </fill>
    <fill>
      <patternFill patternType="solid">
        <fgColor rgb="FFFFFF00"/>
        <bgColor rgb="FF000000"/>
      </patternFill>
    </fill>
    <fill>
      <patternFill patternType="solid">
        <fgColor rgb="FFFF0000"/>
        <bgColor rgb="FF000000"/>
      </patternFill>
    </fill>
    <fill>
      <patternFill patternType="solid">
        <fgColor theme="0"/>
        <bgColor indexed="64"/>
      </patternFill>
    </fill>
    <fill>
      <patternFill patternType="solid">
        <fgColor theme="8" tint="0.39997558519241921"/>
        <bgColor indexed="64"/>
      </patternFill>
    </fill>
    <fill>
      <patternFill patternType="solid">
        <fgColor theme="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applyFill="0" applyProtection="0"/>
    <xf numFmtId="9" fontId="8" fillId="0" borderId="0" applyFont="0" applyFill="0" applyBorder="0" applyAlignment="0" applyProtection="0"/>
  </cellStyleXfs>
  <cellXfs count="51">
    <xf numFmtId="0" fontId="0" fillId="0" borderId="0" xfId="0" applyFill="1" applyProtection="1"/>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6" fillId="0" borderId="1" xfId="0" applyFont="1" applyFill="1" applyBorder="1" applyAlignment="1" applyProtection="1">
      <alignment wrapText="1"/>
    </xf>
    <xf numFmtId="0" fontId="6" fillId="4" borderId="1" xfId="0" applyFont="1" applyFill="1" applyBorder="1" applyProtection="1"/>
    <xf numFmtId="0" fontId="6" fillId="5" borderId="1" xfId="0" applyFont="1" applyFill="1" applyBorder="1" applyProtection="1"/>
    <xf numFmtId="0" fontId="6" fillId="6" borderId="1" xfId="0" applyFont="1" applyFill="1" applyBorder="1" applyProtection="1"/>
    <xf numFmtId="0" fontId="6" fillId="7" borderId="1" xfId="0" applyFont="1" applyFill="1" applyBorder="1" applyProtection="1"/>
    <xf numFmtId="0" fontId="7" fillId="0" borderId="0" xfId="0" applyFont="1" applyFill="1" applyProtection="1"/>
    <xf numFmtId="0" fontId="6" fillId="8" borderId="1" xfId="0" applyFont="1" applyFill="1" applyBorder="1" applyProtection="1"/>
    <xf numFmtId="0" fontId="6" fillId="9" borderId="1" xfId="0" applyFont="1" applyFill="1" applyBorder="1" applyProtection="1"/>
    <xf numFmtId="9" fontId="0" fillId="0" borderId="0" xfId="1" applyFont="1" applyFill="1" applyProtection="1"/>
    <xf numFmtId="0" fontId="4" fillId="0" borderId="0" xfId="0" applyFont="1" applyFill="1" applyProtection="1"/>
    <xf numFmtId="0" fontId="4" fillId="0" borderId="1" xfId="0" applyFont="1" applyFill="1" applyBorder="1" applyProtection="1"/>
    <xf numFmtId="0" fontId="0" fillId="0" borderId="1" xfId="0" applyFill="1" applyBorder="1" applyProtection="1"/>
    <xf numFmtId="9" fontId="0" fillId="0" borderId="1" xfId="1" applyFont="1" applyFill="1" applyBorder="1" applyProtection="1"/>
    <xf numFmtId="0" fontId="3" fillId="0" borderId="1" xfId="0" applyFont="1" applyBorder="1" applyAlignment="1">
      <alignment horizontal="justify" vertical="center" wrapText="1"/>
    </xf>
    <xf numFmtId="0" fontId="9" fillId="0" borderId="0" xfId="0" applyFont="1" applyFill="1" applyProtection="1"/>
    <xf numFmtId="0" fontId="4" fillId="2" borderId="0" xfId="0" applyFont="1" applyFill="1" applyProtection="1"/>
    <xf numFmtId="0" fontId="1" fillId="0" borderId="0" xfId="0" applyFont="1" applyFill="1" applyProtection="1"/>
    <xf numFmtId="0" fontId="1" fillId="2" borderId="0" xfId="0" applyFont="1" applyFill="1" applyAlignment="1" applyProtection="1">
      <alignment wrapText="1"/>
    </xf>
    <xf numFmtId="0" fontId="1" fillId="12" borderId="0" xfId="0" applyFont="1" applyFill="1" applyAlignment="1" applyProtection="1">
      <alignment wrapText="1"/>
    </xf>
    <xf numFmtId="0" fontId="3" fillId="0" borderId="1" xfId="0" applyFont="1" applyFill="1" applyBorder="1" applyAlignment="1">
      <alignment horizontal="center" vertical="center" wrapText="1"/>
    </xf>
    <xf numFmtId="0" fontId="9" fillId="0" borderId="1" xfId="0" applyFont="1" applyFill="1" applyBorder="1" applyAlignment="1" applyProtection="1">
      <alignment horizontal="justify" vertical="center" wrapText="1"/>
    </xf>
    <xf numFmtId="0" fontId="9" fillId="10" borderId="1" xfId="0" applyFont="1" applyFill="1" applyBorder="1" applyAlignment="1" applyProtection="1">
      <alignment horizontal="justify" vertical="center" wrapText="1"/>
    </xf>
    <xf numFmtId="0" fontId="9" fillId="0" borderId="0" xfId="0" applyFont="1" applyFill="1" applyAlignment="1" applyProtection="1">
      <alignment horizontal="justify" vertical="center"/>
    </xf>
    <xf numFmtId="0" fontId="9" fillId="0" borderId="0" xfId="0" applyFont="1" applyFill="1" applyAlignment="1" applyProtection="1">
      <alignment horizontal="center"/>
    </xf>
    <xf numFmtId="0" fontId="9" fillId="0" borderId="0" xfId="0" applyFont="1" applyFill="1" applyAlignment="1" applyProtection="1">
      <alignment horizontal="center" wrapText="1"/>
    </xf>
    <xf numFmtId="0" fontId="9" fillId="0" borderId="0" xfId="0" applyFont="1" applyFill="1" applyAlignment="1" applyProtection="1">
      <alignment horizontal="justify" vertical="center" wrapText="1"/>
    </xf>
    <xf numFmtId="0" fontId="9" fillId="0" borderId="0" xfId="0" applyFont="1" applyFill="1" applyAlignment="1" applyProtection="1">
      <alignment horizontal="justify" wrapText="1"/>
    </xf>
    <xf numFmtId="0" fontId="9" fillId="0" borderId="0" xfId="0" applyFont="1" applyFill="1" applyAlignment="1" applyProtection="1">
      <alignment horizontal="center" vertical="center"/>
    </xf>
    <xf numFmtId="0" fontId="9" fillId="0" borderId="0" xfId="0" applyFont="1" applyFill="1" applyAlignment="1" applyProtection="1">
      <alignment horizontal="center" vertical="center" wrapText="1"/>
    </xf>
    <xf numFmtId="0" fontId="2" fillId="11" borderId="1" xfId="0" applyFont="1" applyFill="1" applyBorder="1" applyAlignment="1" applyProtection="1">
      <alignment horizontal="center" vertical="center"/>
    </xf>
    <xf numFmtId="0" fontId="2" fillId="11" borderId="1" xfId="0" applyFont="1" applyFill="1" applyBorder="1" applyAlignment="1" applyProtection="1">
      <alignment horizontal="center" vertical="center" wrapText="1"/>
    </xf>
    <xf numFmtId="0" fontId="14" fillId="11"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xf>
    <xf numFmtId="0" fontId="9" fillId="0" borderId="1" xfId="0" applyFont="1" applyFill="1" applyBorder="1" applyAlignment="1" applyProtection="1">
      <alignment horizontal="justify" vertical="top" wrapText="1"/>
    </xf>
    <xf numFmtId="0" fontId="9" fillId="0"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10" fontId="9" fillId="0" borderId="1" xfId="0" applyNumberFormat="1" applyFont="1" applyFill="1" applyBorder="1" applyAlignment="1" applyProtection="1">
      <alignment horizontal="center" vertical="center"/>
    </xf>
    <xf numFmtId="0" fontId="2" fillId="3"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xf>
    <xf numFmtId="0" fontId="13" fillId="0" borderId="5" xfId="0" applyFont="1" applyBorder="1" applyAlignment="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wrapText="1"/>
    </xf>
  </cellXfs>
  <cellStyles count="2">
    <cellStyle name="Normal" xfId="0" builtinId="0"/>
    <cellStyle name="Porcentaje" xfId="1" builtinId="5"/>
  </cellStyles>
  <dxfs count="11">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39966"/>
      <rgbColor rgb="00FFFF00"/>
      <rgbColor rgb="00FF99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60610729794086"/>
          <c:y val="9.8992261808193954E-2"/>
          <c:w val="0.41526293459892855"/>
          <c:h val="0.76473749308077155"/>
        </c:manualLayout>
      </c:layout>
      <c:pieChart>
        <c:varyColors val="1"/>
        <c:ser>
          <c:idx val="0"/>
          <c:order val="0"/>
          <c:explosion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D30-4188-A683-51800F37B2DD}"/>
              </c:ext>
            </c:extLst>
          </c:dPt>
          <c:dPt>
            <c:idx val="1"/>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D30-4188-A683-51800F37B2DD}"/>
              </c:ext>
            </c:extLst>
          </c:dPt>
          <c:dPt>
            <c:idx val="2"/>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D30-4188-A683-51800F37B2DD}"/>
              </c:ext>
            </c:extLst>
          </c:dPt>
          <c:dPt>
            <c:idx val="3"/>
            <c:bubble3D val="0"/>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D30-4188-A683-51800F37B2DD}"/>
              </c:ext>
            </c:extLst>
          </c:dPt>
          <c:dPt>
            <c:idx val="4"/>
            <c:bubble3D val="0"/>
            <c:spPr>
              <a:solidFill>
                <a:schemeClr val="accent3">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8-0A71-473F-BD66-726052A2F291}"/>
              </c:ext>
            </c:extLst>
          </c:dPt>
          <c:dLbls>
            <c:dLbl>
              <c:idx val="3"/>
              <c:layout>
                <c:manualLayout>
                  <c:x val="-7.9237493998901842E-3"/>
                  <c:y val="2.532808398950131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0-4188-A683-51800F37B2DD}"/>
                </c:ext>
              </c:extLst>
            </c:dLbl>
            <c:dLbl>
              <c:idx val="4"/>
              <c:layout>
                <c:manualLayout>
                  <c:x val="2.950096736265025E-2"/>
                  <c:y val="2.201813986961307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A71-473F-BD66-726052A2F29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Hoja1!$A$14:$A$18</c:f>
              <c:strCache>
                <c:ptCount val="5"/>
                <c:pt idx="0">
                  <c:v>CERRADA</c:v>
                </c:pt>
                <c:pt idx="1">
                  <c:v>CERRADA CON OBSERVACIÓN Y/O RECOMENDACIÓN</c:v>
                </c:pt>
                <c:pt idx="2">
                  <c:v>CERRADA - REQUIERE REFORMULACIÓN</c:v>
                </c:pt>
                <c:pt idx="3">
                  <c:v>ABIERTA</c:v>
                </c:pt>
                <c:pt idx="4">
                  <c:v>VENCIDA</c:v>
                </c:pt>
              </c:strCache>
            </c:strRef>
          </c:cat>
          <c:val>
            <c:numRef>
              <c:f>Hoja1!$B$14:$B$18</c:f>
              <c:numCache>
                <c:formatCode>General</c:formatCode>
                <c:ptCount val="5"/>
                <c:pt idx="0">
                  <c:v>19</c:v>
                </c:pt>
                <c:pt idx="1">
                  <c:v>5</c:v>
                </c:pt>
                <c:pt idx="2">
                  <c:v>17</c:v>
                </c:pt>
                <c:pt idx="3">
                  <c:v>1</c:v>
                </c:pt>
                <c:pt idx="4">
                  <c:v>1</c:v>
                </c:pt>
              </c:numCache>
            </c:numRef>
          </c:val>
          <c:extLst>
            <c:ext xmlns:c16="http://schemas.microsoft.com/office/drawing/2014/chart" uri="{C3380CC4-5D6E-409C-BE32-E72D297353CC}">
              <c16:uniqueId val="{00000000-8482-43A4-A029-59086EAA3B92}"/>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260139</xdr:colOff>
      <xdr:row>11</xdr:row>
      <xdr:rowOff>134831</xdr:rowOff>
    </xdr:from>
    <xdr:to>
      <xdr:col>11</xdr:col>
      <xdr:colOff>88689</xdr:colOff>
      <xdr:row>32</xdr:row>
      <xdr:rowOff>110066</xdr:rowOff>
    </xdr:to>
    <xdr:graphicFrame macro="">
      <xdr:nvGraphicFramePr>
        <xdr:cNvPr id="2" name="Gráfico 1">
          <a:extLst>
            <a:ext uri="{FF2B5EF4-FFF2-40B4-BE49-F238E27FC236}">
              <a16:creationId xmlns:a16="http://schemas.microsoft.com/office/drawing/2014/main" id="{7C673220-AC50-6D94-B76C-3794293EBD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showRuler="0" view="pageBreakPreview" topLeftCell="A2" zoomScale="60" zoomScaleNormal="70" workbookViewId="0">
      <pane xSplit="2" ySplit="5" topLeftCell="D47" activePane="bottomRight" state="frozen"/>
      <selection activeCell="A2" sqref="A2"/>
      <selection pane="topRight" activeCell="C2" sqref="C2"/>
      <selection pane="bottomLeft" activeCell="A7" sqref="A7"/>
      <selection pane="bottomRight" activeCell="H48" sqref="H48"/>
    </sheetView>
  </sheetViews>
  <sheetFormatPr baseColWidth="10" defaultColWidth="11.42578125" defaultRowHeight="15" x14ac:dyDescent="0.25"/>
  <cols>
    <col min="1" max="1" width="12.85546875" style="29" customWidth="1"/>
    <col min="2" max="2" width="9.5703125" style="30" customWidth="1"/>
    <col min="3" max="3" width="109.42578125" style="31" customWidth="1"/>
    <col min="4" max="4" width="30.85546875" style="32" customWidth="1"/>
    <col min="5" max="5" width="17.42578125" style="34" customWidth="1"/>
    <col min="6" max="6" width="21.28515625" style="34" customWidth="1"/>
    <col min="7" max="7" width="15.28515625" style="29" customWidth="1"/>
    <col min="8" max="8" width="84.28515625" style="28" customWidth="1"/>
    <col min="9" max="10" width="14.5703125" style="33" customWidth="1"/>
    <col min="11" max="11" width="22" style="34" customWidth="1"/>
    <col min="12" max="236" width="9.140625" style="20" customWidth="1"/>
    <col min="237" max="16384" width="11.42578125" style="20"/>
  </cols>
  <sheetData>
    <row r="1" spans="1:11" hidden="1" x14ac:dyDescent="0.25"/>
    <row r="2" spans="1:11" ht="28.9" customHeight="1" x14ac:dyDescent="0.25">
      <c r="A2" s="47" t="s">
        <v>114</v>
      </c>
      <c r="B2" s="47"/>
      <c r="C2" s="47"/>
      <c r="D2" s="47"/>
      <c r="E2" s="47"/>
      <c r="F2" s="47"/>
      <c r="G2" s="47"/>
      <c r="H2" s="47"/>
      <c r="I2" s="47"/>
      <c r="J2" s="47"/>
      <c r="K2" s="47"/>
    </row>
    <row r="3" spans="1:11" hidden="1" x14ac:dyDescent="0.25"/>
    <row r="4" spans="1:11" hidden="1" x14ac:dyDescent="0.25"/>
    <row r="5" spans="1:11" ht="27.6" customHeight="1" x14ac:dyDescent="0.25">
      <c r="A5" s="46" t="s">
        <v>0</v>
      </c>
      <c r="B5" s="46"/>
      <c r="C5" s="46"/>
      <c r="D5" s="46"/>
      <c r="E5" s="46"/>
      <c r="F5" s="46"/>
      <c r="G5" s="46"/>
      <c r="H5" s="45" t="s">
        <v>1</v>
      </c>
      <c r="I5" s="45"/>
      <c r="J5" s="45"/>
      <c r="K5" s="45"/>
    </row>
    <row r="6" spans="1:11" s="29" customFormat="1" ht="59.45" customHeight="1" x14ac:dyDescent="0.25">
      <c r="A6" s="36" t="s">
        <v>2</v>
      </c>
      <c r="B6" s="37" t="s">
        <v>3</v>
      </c>
      <c r="C6" s="35" t="s">
        <v>4</v>
      </c>
      <c r="D6" s="36" t="s">
        <v>5</v>
      </c>
      <c r="E6" s="36" t="s">
        <v>6</v>
      </c>
      <c r="F6" s="36" t="s">
        <v>7</v>
      </c>
      <c r="G6" s="36" t="s">
        <v>8</v>
      </c>
      <c r="H6" s="1" t="s">
        <v>9</v>
      </c>
      <c r="I6" s="1" t="s">
        <v>10</v>
      </c>
      <c r="J6" s="1" t="s">
        <v>11</v>
      </c>
      <c r="K6" s="2" t="s">
        <v>12</v>
      </c>
    </row>
    <row r="7" spans="1:11" ht="409.6" customHeight="1" x14ac:dyDescent="0.25">
      <c r="A7" s="44">
        <v>1</v>
      </c>
      <c r="B7" s="38">
        <v>733</v>
      </c>
      <c r="C7" s="26" t="s">
        <v>116</v>
      </c>
      <c r="D7" s="26" t="s">
        <v>13</v>
      </c>
      <c r="E7" s="39" t="s">
        <v>14</v>
      </c>
      <c r="F7" s="39" t="s">
        <v>15</v>
      </c>
      <c r="G7" s="40">
        <v>45077</v>
      </c>
      <c r="H7" s="19" t="s">
        <v>115</v>
      </c>
      <c r="I7" s="3" t="s">
        <v>10</v>
      </c>
      <c r="J7" s="3" t="s">
        <v>18</v>
      </c>
      <c r="K7" s="25" t="s">
        <v>19</v>
      </c>
    </row>
    <row r="8" spans="1:11" ht="252.75" customHeight="1" x14ac:dyDescent="0.25">
      <c r="A8" s="44">
        <v>1</v>
      </c>
      <c r="B8" s="38">
        <v>734</v>
      </c>
      <c r="C8" s="26" t="s">
        <v>121</v>
      </c>
      <c r="D8" s="26" t="s">
        <v>20</v>
      </c>
      <c r="E8" s="39" t="s">
        <v>14</v>
      </c>
      <c r="F8" s="39" t="s">
        <v>15</v>
      </c>
      <c r="G8" s="40">
        <v>44656</v>
      </c>
      <c r="H8" s="26" t="s">
        <v>117</v>
      </c>
      <c r="I8" s="38" t="s">
        <v>21</v>
      </c>
      <c r="J8" s="38" t="s">
        <v>18</v>
      </c>
      <c r="K8" s="25" t="s">
        <v>19</v>
      </c>
    </row>
    <row r="9" spans="1:11" ht="183" customHeight="1" x14ac:dyDescent="0.25">
      <c r="A9" s="44">
        <v>1</v>
      </c>
      <c r="B9" s="38">
        <v>737</v>
      </c>
      <c r="C9" s="26" t="s">
        <v>118</v>
      </c>
      <c r="D9" s="26" t="s">
        <v>22</v>
      </c>
      <c r="E9" s="39" t="s">
        <v>14</v>
      </c>
      <c r="F9" s="39" t="s">
        <v>15</v>
      </c>
      <c r="G9" s="40">
        <v>44747</v>
      </c>
      <c r="H9" s="26" t="s">
        <v>23</v>
      </c>
      <c r="I9" s="38" t="s">
        <v>21</v>
      </c>
      <c r="J9" s="38" t="s">
        <v>18</v>
      </c>
      <c r="K9" s="25" t="s">
        <v>19</v>
      </c>
    </row>
    <row r="10" spans="1:11" ht="165.75" customHeight="1" x14ac:dyDescent="0.25">
      <c r="A10" s="44">
        <v>1</v>
      </c>
      <c r="B10" s="38">
        <v>738</v>
      </c>
      <c r="C10" s="26" t="s">
        <v>24</v>
      </c>
      <c r="D10" s="26" t="s">
        <v>25</v>
      </c>
      <c r="E10" s="39" t="s">
        <v>14</v>
      </c>
      <c r="F10" s="39" t="s">
        <v>15</v>
      </c>
      <c r="G10" s="40">
        <v>44776</v>
      </c>
      <c r="H10" s="26" t="s">
        <v>138</v>
      </c>
      <c r="I10" s="38" t="s">
        <v>21</v>
      </c>
      <c r="J10" s="38" t="s">
        <v>18</v>
      </c>
      <c r="K10" s="25" t="s">
        <v>19</v>
      </c>
    </row>
    <row r="11" spans="1:11" ht="174" customHeight="1" x14ac:dyDescent="0.25">
      <c r="A11" s="44">
        <v>0.8</v>
      </c>
      <c r="B11" s="38">
        <v>739</v>
      </c>
      <c r="C11" s="26" t="s">
        <v>119</v>
      </c>
      <c r="D11" s="26" t="s">
        <v>26</v>
      </c>
      <c r="E11" s="39" t="s">
        <v>14</v>
      </c>
      <c r="F11" s="39" t="s">
        <v>15</v>
      </c>
      <c r="G11" s="40">
        <v>45077</v>
      </c>
      <c r="H11" s="26" t="s">
        <v>27</v>
      </c>
      <c r="I11" s="38" t="s">
        <v>10</v>
      </c>
      <c r="J11" s="38" t="s">
        <v>18</v>
      </c>
      <c r="K11" s="25" t="s">
        <v>19</v>
      </c>
    </row>
    <row r="12" spans="1:11" ht="277.5" customHeight="1" x14ac:dyDescent="0.25">
      <c r="A12" s="44">
        <v>1</v>
      </c>
      <c r="B12" s="38">
        <v>741</v>
      </c>
      <c r="C12" s="26" t="s">
        <v>120</v>
      </c>
      <c r="D12" s="26" t="s">
        <v>28</v>
      </c>
      <c r="E12" s="39" t="s">
        <v>14</v>
      </c>
      <c r="F12" s="39" t="s">
        <v>15</v>
      </c>
      <c r="G12" s="40">
        <v>44656</v>
      </c>
      <c r="H12" s="26" t="s">
        <v>106</v>
      </c>
      <c r="I12" s="38" t="s">
        <v>21</v>
      </c>
      <c r="J12" s="38" t="s">
        <v>18</v>
      </c>
      <c r="K12" s="25" t="s">
        <v>19</v>
      </c>
    </row>
    <row r="13" spans="1:11" ht="172.5" customHeight="1" x14ac:dyDescent="0.25">
      <c r="A13" s="44">
        <v>1</v>
      </c>
      <c r="B13" s="38">
        <v>742</v>
      </c>
      <c r="C13" s="26" t="s">
        <v>122</v>
      </c>
      <c r="D13" s="26" t="s">
        <v>29</v>
      </c>
      <c r="E13" s="39" t="s">
        <v>14</v>
      </c>
      <c r="F13" s="39" t="s">
        <v>15</v>
      </c>
      <c r="G13" s="40">
        <v>44656</v>
      </c>
      <c r="H13" s="26" t="s">
        <v>139</v>
      </c>
      <c r="I13" s="38" t="s">
        <v>10</v>
      </c>
      <c r="J13" s="38" t="s">
        <v>11</v>
      </c>
      <c r="K13" s="25" t="s">
        <v>30</v>
      </c>
    </row>
    <row r="14" spans="1:11" ht="390" x14ac:dyDescent="0.25">
      <c r="A14" s="44">
        <v>1</v>
      </c>
      <c r="B14" s="38">
        <v>740</v>
      </c>
      <c r="C14" s="41" t="s">
        <v>123</v>
      </c>
      <c r="D14" s="26" t="s">
        <v>31</v>
      </c>
      <c r="E14" s="39" t="s">
        <v>14</v>
      </c>
      <c r="F14" s="39" t="s">
        <v>15</v>
      </c>
      <c r="G14" s="40">
        <v>44656</v>
      </c>
      <c r="H14" s="26" t="s">
        <v>140</v>
      </c>
      <c r="I14" s="38" t="s">
        <v>21</v>
      </c>
      <c r="J14" s="38" t="s">
        <v>18</v>
      </c>
      <c r="K14" s="39" t="s">
        <v>19</v>
      </c>
    </row>
    <row r="15" spans="1:11" ht="144" customHeight="1" x14ac:dyDescent="0.25">
      <c r="A15" s="44">
        <v>1</v>
      </c>
      <c r="B15" s="38">
        <v>743</v>
      </c>
      <c r="C15" s="26" t="s">
        <v>124</v>
      </c>
      <c r="D15" s="26" t="s">
        <v>32</v>
      </c>
      <c r="E15" s="39" t="s">
        <v>14</v>
      </c>
      <c r="F15" s="39" t="s">
        <v>15</v>
      </c>
      <c r="G15" s="40">
        <v>44656</v>
      </c>
      <c r="H15" s="26" t="s">
        <v>141</v>
      </c>
      <c r="I15" s="38" t="s">
        <v>10</v>
      </c>
      <c r="J15" s="38" t="s">
        <v>11</v>
      </c>
      <c r="K15" s="39" t="s">
        <v>33</v>
      </c>
    </row>
    <row r="16" spans="1:11" ht="409.6" customHeight="1" x14ac:dyDescent="0.25">
      <c r="A16" s="44">
        <v>1</v>
      </c>
      <c r="B16" s="38">
        <v>745</v>
      </c>
      <c r="C16" s="26" t="s">
        <v>126</v>
      </c>
      <c r="D16" s="26" t="s">
        <v>34</v>
      </c>
      <c r="E16" s="39" t="s">
        <v>14</v>
      </c>
      <c r="F16" s="39" t="s">
        <v>15</v>
      </c>
      <c r="G16" s="40">
        <v>44747</v>
      </c>
      <c r="H16" s="26" t="s">
        <v>142</v>
      </c>
      <c r="I16" s="38" t="s">
        <v>10</v>
      </c>
      <c r="J16" s="38" t="s">
        <v>11</v>
      </c>
      <c r="K16" s="39" t="s">
        <v>33</v>
      </c>
    </row>
    <row r="17" spans="1:12" ht="409.5" customHeight="1" x14ac:dyDescent="0.25">
      <c r="A17" s="44">
        <v>1</v>
      </c>
      <c r="B17" s="38">
        <v>745</v>
      </c>
      <c r="C17" s="26" t="s">
        <v>125</v>
      </c>
      <c r="D17" s="26" t="s">
        <v>35</v>
      </c>
      <c r="E17" s="39" t="s">
        <v>14</v>
      </c>
      <c r="F17" s="39" t="s">
        <v>15</v>
      </c>
      <c r="G17" s="40">
        <v>44656</v>
      </c>
      <c r="H17" s="26" t="s">
        <v>143</v>
      </c>
      <c r="I17" s="38" t="s">
        <v>10</v>
      </c>
      <c r="J17" s="38" t="s">
        <v>11</v>
      </c>
      <c r="K17" s="39" t="s">
        <v>33</v>
      </c>
    </row>
    <row r="18" spans="1:12" ht="409.6" customHeight="1" x14ac:dyDescent="0.25">
      <c r="A18" s="44">
        <v>1</v>
      </c>
      <c r="B18" s="38">
        <v>745</v>
      </c>
      <c r="C18" s="26" t="s">
        <v>125</v>
      </c>
      <c r="D18" s="26" t="s">
        <v>36</v>
      </c>
      <c r="E18" s="39" t="s">
        <v>14</v>
      </c>
      <c r="F18" s="39" t="s">
        <v>15</v>
      </c>
      <c r="G18" s="40">
        <v>44684</v>
      </c>
      <c r="H18" s="26" t="s">
        <v>110</v>
      </c>
      <c r="I18" s="38" t="s">
        <v>10</v>
      </c>
      <c r="J18" s="38" t="s">
        <v>18</v>
      </c>
      <c r="K18" s="39" t="s">
        <v>19</v>
      </c>
    </row>
    <row r="19" spans="1:12" ht="120" x14ac:dyDescent="0.25">
      <c r="A19" s="44">
        <v>1</v>
      </c>
      <c r="B19" s="38">
        <v>746</v>
      </c>
      <c r="C19" s="26" t="s">
        <v>37</v>
      </c>
      <c r="D19" s="26" t="s">
        <v>38</v>
      </c>
      <c r="E19" s="39" t="s">
        <v>14</v>
      </c>
      <c r="F19" s="39" t="s">
        <v>15</v>
      </c>
      <c r="G19" s="40">
        <v>44747</v>
      </c>
      <c r="H19" s="26" t="s">
        <v>144</v>
      </c>
      <c r="I19" s="38" t="s">
        <v>10</v>
      </c>
      <c r="J19" s="38" t="s">
        <v>11</v>
      </c>
      <c r="K19" s="39" t="s">
        <v>33</v>
      </c>
    </row>
    <row r="20" spans="1:12" ht="226.9" customHeight="1" x14ac:dyDescent="0.25">
      <c r="A20" s="44">
        <v>1</v>
      </c>
      <c r="B20" s="38">
        <v>747</v>
      </c>
      <c r="C20" s="26" t="s">
        <v>145</v>
      </c>
      <c r="D20" s="26" t="s">
        <v>39</v>
      </c>
      <c r="E20" s="39" t="s">
        <v>14</v>
      </c>
      <c r="F20" s="39" t="s">
        <v>15</v>
      </c>
      <c r="G20" s="40">
        <v>44901</v>
      </c>
      <c r="H20" s="26" t="s">
        <v>146</v>
      </c>
      <c r="I20" s="38" t="s">
        <v>10</v>
      </c>
      <c r="J20" s="38" t="s">
        <v>18</v>
      </c>
      <c r="K20" s="39" t="s">
        <v>19</v>
      </c>
    </row>
    <row r="21" spans="1:12" ht="153.75" customHeight="1" x14ac:dyDescent="0.25">
      <c r="A21" s="44">
        <v>1</v>
      </c>
      <c r="B21" s="38">
        <v>748</v>
      </c>
      <c r="C21" s="26" t="s">
        <v>127</v>
      </c>
      <c r="D21" s="26" t="s">
        <v>40</v>
      </c>
      <c r="E21" s="39" t="s">
        <v>14</v>
      </c>
      <c r="F21" s="39" t="s">
        <v>15</v>
      </c>
      <c r="G21" s="40">
        <v>44901</v>
      </c>
      <c r="H21" s="26" t="s">
        <v>41</v>
      </c>
      <c r="I21" s="38" t="s">
        <v>10</v>
      </c>
      <c r="J21" s="38" t="s">
        <v>18</v>
      </c>
      <c r="K21" s="39" t="s">
        <v>19</v>
      </c>
    </row>
    <row r="22" spans="1:12" ht="128.44999999999999" customHeight="1" x14ac:dyDescent="0.25">
      <c r="A22" s="44">
        <v>1</v>
      </c>
      <c r="B22" s="38">
        <v>749</v>
      </c>
      <c r="C22" s="26" t="s">
        <v>128</v>
      </c>
      <c r="D22" s="26" t="s">
        <v>43</v>
      </c>
      <c r="E22" s="39" t="s">
        <v>14</v>
      </c>
      <c r="F22" s="39" t="s">
        <v>15</v>
      </c>
      <c r="G22" s="40">
        <v>44656</v>
      </c>
      <c r="H22" s="26" t="s">
        <v>147</v>
      </c>
      <c r="I22" s="38" t="s">
        <v>21</v>
      </c>
      <c r="J22" s="38" t="s">
        <v>11</v>
      </c>
      <c r="K22" s="39" t="s">
        <v>33</v>
      </c>
    </row>
    <row r="23" spans="1:12" ht="138" customHeight="1" x14ac:dyDescent="0.25">
      <c r="A23" s="44">
        <v>1</v>
      </c>
      <c r="B23" s="38">
        <v>749</v>
      </c>
      <c r="C23" s="26" t="s">
        <v>42</v>
      </c>
      <c r="D23" s="26" t="s">
        <v>44</v>
      </c>
      <c r="E23" s="39" t="s">
        <v>14</v>
      </c>
      <c r="F23" s="39" t="s">
        <v>15</v>
      </c>
      <c r="G23" s="40">
        <v>44775</v>
      </c>
      <c r="H23" s="26" t="s">
        <v>148</v>
      </c>
      <c r="I23" s="38" t="s">
        <v>10</v>
      </c>
      <c r="J23" s="38" t="s">
        <v>11</v>
      </c>
      <c r="K23" s="39" t="s">
        <v>33</v>
      </c>
    </row>
    <row r="24" spans="1:12" ht="135" customHeight="1" x14ac:dyDescent="0.25">
      <c r="A24" s="44">
        <v>1</v>
      </c>
      <c r="B24" s="38">
        <v>749</v>
      </c>
      <c r="C24" s="26" t="s">
        <v>42</v>
      </c>
      <c r="D24" s="26" t="s">
        <v>45</v>
      </c>
      <c r="E24" s="39" t="s">
        <v>14</v>
      </c>
      <c r="F24" s="39" t="s">
        <v>15</v>
      </c>
      <c r="G24" s="40">
        <v>44901</v>
      </c>
      <c r="H24" s="26" t="s">
        <v>46</v>
      </c>
      <c r="I24" s="38" t="s">
        <v>10</v>
      </c>
      <c r="J24" s="38" t="s">
        <v>18</v>
      </c>
      <c r="K24" s="39" t="s">
        <v>19</v>
      </c>
    </row>
    <row r="25" spans="1:12" ht="105" customHeight="1" x14ac:dyDescent="0.25">
      <c r="A25" s="44">
        <v>1</v>
      </c>
      <c r="B25" s="38">
        <v>750</v>
      </c>
      <c r="C25" s="26" t="s">
        <v>47</v>
      </c>
      <c r="D25" s="26" t="s">
        <v>48</v>
      </c>
      <c r="E25" s="39" t="s">
        <v>14</v>
      </c>
      <c r="F25" s="39" t="s">
        <v>15</v>
      </c>
      <c r="G25" s="40">
        <v>44747</v>
      </c>
      <c r="H25" s="26" t="s">
        <v>49</v>
      </c>
      <c r="I25" s="38" t="s">
        <v>21</v>
      </c>
      <c r="J25" s="38" t="s">
        <v>18</v>
      </c>
      <c r="K25" s="39" t="s">
        <v>19</v>
      </c>
    </row>
    <row r="26" spans="1:12" ht="191.25" customHeight="1" x14ac:dyDescent="0.25">
      <c r="A26" s="44">
        <v>1</v>
      </c>
      <c r="B26" s="38">
        <v>751</v>
      </c>
      <c r="C26" s="26" t="s">
        <v>50</v>
      </c>
      <c r="D26" s="26" t="s">
        <v>51</v>
      </c>
      <c r="E26" s="39" t="s">
        <v>14</v>
      </c>
      <c r="F26" s="39" t="s">
        <v>15</v>
      </c>
      <c r="G26" s="40">
        <v>44806</v>
      </c>
      <c r="H26" s="26" t="s">
        <v>149</v>
      </c>
      <c r="I26" s="38" t="s">
        <v>10</v>
      </c>
      <c r="J26" s="38" t="s">
        <v>11</v>
      </c>
      <c r="K26" s="39" t="s">
        <v>30</v>
      </c>
    </row>
    <row r="27" spans="1:12" ht="409.6" customHeight="1" x14ac:dyDescent="0.25">
      <c r="A27" s="44">
        <v>1</v>
      </c>
      <c r="B27" s="38">
        <v>752</v>
      </c>
      <c r="C27" s="26" t="s">
        <v>129</v>
      </c>
      <c r="D27" s="26" t="s">
        <v>52</v>
      </c>
      <c r="E27" s="39" t="s">
        <v>14</v>
      </c>
      <c r="F27" s="39" t="s">
        <v>15</v>
      </c>
      <c r="G27" s="40">
        <v>44747</v>
      </c>
      <c r="H27" s="27" t="s">
        <v>113</v>
      </c>
      <c r="I27" s="38" t="s">
        <v>21</v>
      </c>
      <c r="J27" s="38" t="s">
        <v>18</v>
      </c>
      <c r="K27" s="39" t="s">
        <v>53</v>
      </c>
      <c r="L27" s="42" t="s">
        <v>111</v>
      </c>
    </row>
    <row r="28" spans="1:12" ht="150" customHeight="1" x14ac:dyDescent="0.25">
      <c r="A28" s="44">
        <v>1</v>
      </c>
      <c r="B28" s="38">
        <v>753</v>
      </c>
      <c r="C28" s="26" t="s">
        <v>54</v>
      </c>
      <c r="D28" s="26" t="s">
        <v>55</v>
      </c>
      <c r="E28" s="39" t="s">
        <v>14</v>
      </c>
      <c r="F28" s="39" t="s">
        <v>15</v>
      </c>
      <c r="G28" s="40">
        <v>44747</v>
      </c>
      <c r="H28" s="26" t="s">
        <v>150</v>
      </c>
      <c r="I28" s="38" t="s">
        <v>10</v>
      </c>
      <c r="J28" s="38" t="s">
        <v>11</v>
      </c>
      <c r="K28" s="39" t="s">
        <v>33</v>
      </c>
    </row>
    <row r="29" spans="1:12" ht="137.44999999999999" customHeight="1" x14ac:dyDescent="0.25">
      <c r="A29" s="44">
        <v>1</v>
      </c>
      <c r="B29" s="38">
        <v>754</v>
      </c>
      <c r="C29" s="26" t="s">
        <v>130</v>
      </c>
      <c r="D29" s="26" t="s">
        <v>56</v>
      </c>
      <c r="E29" s="39" t="s">
        <v>14</v>
      </c>
      <c r="F29" s="39" t="s">
        <v>15</v>
      </c>
      <c r="G29" s="40">
        <v>44747</v>
      </c>
      <c r="H29" s="26" t="s">
        <v>151</v>
      </c>
      <c r="I29" s="38" t="s">
        <v>10</v>
      </c>
      <c r="J29" s="38" t="s">
        <v>11</v>
      </c>
      <c r="K29" s="39" t="s">
        <v>33</v>
      </c>
    </row>
    <row r="30" spans="1:12" ht="168.75" customHeight="1" x14ac:dyDescent="0.25">
      <c r="A30" s="44">
        <v>1</v>
      </c>
      <c r="B30" s="38">
        <v>755</v>
      </c>
      <c r="C30" s="26" t="s">
        <v>57</v>
      </c>
      <c r="D30" s="26" t="s">
        <v>58</v>
      </c>
      <c r="E30" s="39" t="s">
        <v>14</v>
      </c>
      <c r="F30" s="39" t="s">
        <v>15</v>
      </c>
      <c r="G30" s="40">
        <v>44684</v>
      </c>
      <c r="H30" s="26" t="s">
        <v>152</v>
      </c>
      <c r="I30" s="38" t="s">
        <v>10</v>
      </c>
      <c r="J30" s="38" t="s">
        <v>11</v>
      </c>
      <c r="K30" s="39" t="s">
        <v>33</v>
      </c>
    </row>
    <row r="31" spans="1:12" ht="409.5" customHeight="1" x14ac:dyDescent="0.25">
      <c r="A31" s="44">
        <v>1</v>
      </c>
      <c r="B31" s="38">
        <v>735</v>
      </c>
      <c r="C31" s="26" t="s">
        <v>131</v>
      </c>
      <c r="D31" s="26" t="s">
        <v>59</v>
      </c>
      <c r="E31" s="39" t="s">
        <v>14</v>
      </c>
      <c r="F31" s="39" t="s">
        <v>15</v>
      </c>
      <c r="G31" s="40">
        <v>44656</v>
      </c>
      <c r="H31" s="26" t="s">
        <v>60</v>
      </c>
      <c r="I31" s="38" t="s">
        <v>21</v>
      </c>
      <c r="J31" s="38" t="s">
        <v>18</v>
      </c>
      <c r="K31" s="25" t="s">
        <v>19</v>
      </c>
    </row>
    <row r="32" spans="1:12" ht="246" customHeight="1" x14ac:dyDescent="0.25">
      <c r="A32" s="44">
        <v>1</v>
      </c>
      <c r="B32" s="38">
        <v>736</v>
      </c>
      <c r="C32" s="26" t="s">
        <v>132</v>
      </c>
      <c r="D32" s="26" t="s">
        <v>61</v>
      </c>
      <c r="E32" s="39" t="s">
        <v>14</v>
      </c>
      <c r="F32" s="39" t="s">
        <v>15</v>
      </c>
      <c r="G32" s="40">
        <v>44656</v>
      </c>
      <c r="H32" s="26" t="s">
        <v>153</v>
      </c>
      <c r="I32" s="38" t="s">
        <v>10</v>
      </c>
      <c r="J32" s="38" t="s">
        <v>11</v>
      </c>
      <c r="K32" s="43" t="s">
        <v>33</v>
      </c>
    </row>
    <row r="33" spans="1:12" ht="185.25" customHeight="1" x14ac:dyDescent="0.25">
      <c r="A33" s="44">
        <v>1</v>
      </c>
      <c r="B33" s="38">
        <v>756</v>
      </c>
      <c r="C33" s="26" t="s">
        <v>62</v>
      </c>
      <c r="D33" s="26" t="s">
        <v>63</v>
      </c>
      <c r="E33" s="39" t="s">
        <v>14</v>
      </c>
      <c r="F33" s="39" t="s">
        <v>15</v>
      </c>
      <c r="G33" s="40">
        <v>44684</v>
      </c>
      <c r="H33" s="26" t="s">
        <v>154</v>
      </c>
      <c r="I33" s="38" t="s">
        <v>10</v>
      </c>
      <c r="J33" s="38" t="s">
        <v>11</v>
      </c>
      <c r="K33" s="39" t="s">
        <v>33</v>
      </c>
    </row>
    <row r="34" spans="1:12" ht="267.75" customHeight="1" x14ac:dyDescent="0.25">
      <c r="A34" s="44">
        <v>1</v>
      </c>
      <c r="B34" s="38">
        <v>757</v>
      </c>
      <c r="C34" s="26" t="s">
        <v>133</v>
      </c>
      <c r="D34" s="26" t="s">
        <v>64</v>
      </c>
      <c r="E34" s="39" t="s">
        <v>14</v>
      </c>
      <c r="F34" s="39" t="s">
        <v>15</v>
      </c>
      <c r="G34" s="40">
        <v>44684</v>
      </c>
      <c r="H34" s="26" t="s">
        <v>155</v>
      </c>
      <c r="I34" s="38" t="s">
        <v>10</v>
      </c>
      <c r="J34" s="38" t="s">
        <v>11</v>
      </c>
      <c r="K34" s="39" t="s">
        <v>33</v>
      </c>
    </row>
    <row r="35" spans="1:12" ht="221.25" customHeight="1" x14ac:dyDescent="0.25">
      <c r="A35" s="44">
        <v>1</v>
      </c>
      <c r="B35" s="38">
        <v>758</v>
      </c>
      <c r="C35" s="26" t="s">
        <v>65</v>
      </c>
      <c r="D35" s="26" t="s">
        <v>66</v>
      </c>
      <c r="E35" s="39" t="s">
        <v>14</v>
      </c>
      <c r="F35" s="39" t="s">
        <v>15</v>
      </c>
      <c r="G35" s="40">
        <v>44684</v>
      </c>
      <c r="H35" s="26" t="s">
        <v>156</v>
      </c>
      <c r="I35" s="38" t="s">
        <v>10</v>
      </c>
      <c r="J35" s="38" t="s">
        <v>11</v>
      </c>
      <c r="K35" s="39" t="s">
        <v>33</v>
      </c>
    </row>
    <row r="36" spans="1:12" ht="182.25" customHeight="1" x14ac:dyDescent="0.25">
      <c r="A36" s="44">
        <v>1</v>
      </c>
      <c r="B36" s="38">
        <v>759</v>
      </c>
      <c r="C36" s="26" t="s">
        <v>67</v>
      </c>
      <c r="D36" s="26" t="s">
        <v>68</v>
      </c>
      <c r="E36" s="39" t="s">
        <v>14</v>
      </c>
      <c r="F36" s="39" t="s">
        <v>15</v>
      </c>
      <c r="G36" s="40">
        <v>44684</v>
      </c>
      <c r="H36" s="26" t="s">
        <v>69</v>
      </c>
      <c r="I36" s="38" t="s">
        <v>10</v>
      </c>
      <c r="J36" s="38" t="s">
        <v>18</v>
      </c>
      <c r="K36" s="39" t="s">
        <v>19</v>
      </c>
    </row>
    <row r="37" spans="1:12" ht="181.5" customHeight="1" x14ac:dyDescent="0.25">
      <c r="A37" s="44">
        <v>1</v>
      </c>
      <c r="B37" s="38">
        <v>760</v>
      </c>
      <c r="C37" s="26" t="s">
        <v>70</v>
      </c>
      <c r="D37" s="26" t="s">
        <v>71</v>
      </c>
      <c r="E37" s="39" t="s">
        <v>14</v>
      </c>
      <c r="F37" s="39" t="s">
        <v>15</v>
      </c>
      <c r="G37" s="40">
        <v>44684</v>
      </c>
      <c r="H37" s="26" t="s">
        <v>72</v>
      </c>
      <c r="I37" s="38" t="s">
        <v>10</v>
      </c>
      <c r="J37" s="38" t="s">
        <v>18</v>
      </c>
      <c r="K37" s="39" t="s">
        <v>19</v>
      </c>
    </row>
    <row r="38" spans="1:12" ht="235.5" customHeight="1" x14ac:dyDescent="0.25">
      <c r="A38" s="44">
        <v>1</v>
      </c>
      <c r="B38" s="38">
        <v>761</v>
      </c>
      <c r="C38" s="26" t="s">
        <v>73</v>
      </c>
      <c r="D38" s="26" t="s">
        <v>74</v>
      </c>
      <c r="E38" s="39" t="s">
        <v>14</v>
      </c>
      <c r="F38" s="39" t="s">
        <v>15</v>
      </c>
      <c r="G38" s="40">
        <v>44838</v>
      </c>
      <c r="H38" s="26" t="s">
        <v>157</v>
      </c>
      <c r="I38" s="38" t="s">
        <v>10</v>
      </c>
      <c r="J38" s="38" t="s">
        <v>11</v>
      </c>
      <c r="K38" s="39" t="s">
        <v>33</v>
      </c>
    </row>
    <row r="39" spans="1:12" ht="284.25" customHeight="1" x14ac:dyDescent="0.25">
      <c r="A39" s="44">
        <v>1</v>
      </c>
      <c r="B39" s="38">
        <v>762</v>
      </c>
      <c r="C39" s="26" t="s">
        <v>75</v>
      </c>
      <c r="D39" s="26" t="s">
        <v>76</v>
      </c>
      <c r="E39" s="39" t="s">
        <v>14</v>
      </c>
      <c r="F39" s="39" t="s">
        <v>15</v>
      </c>
      <c r="G39" s="40">
        <v>44656</v>
      </c>
      <c r="H39" s="27" t="s">
        <v>158</v>
      </c>
      <c r="I39" s="38" t="s">
        <v>10</v>
      </c>
      <c r="J39" s="38" t="s">
        <v>11</v>
      </c>
      <c r="K39" s="39" t="s">
        <v>30</v>
      </c>
    </row>
    <row r="40" spans="1:12" ht="258" customHeight="1" x14ac:dyDescent="0.25">
      <c r="A40" s="44">
        <v>1</v>
      </c>
      <c r="B40" s="38">
        <v>763</v>
      </c>
      <c r="C40" s="26" t="s">
        <v>77</v>
      </c>
      <c r="D40" s="26" t="s">
        <v>78</v>
      </c>
      <c r="E40" s="39" t="s">
        <v>14</v>
      </c>
      <c r="F40" s="39" t="s">
        <v>15</v>
      </c>
      <c r="G40" s="40">
        <v>44684</v>
      </c>
      <c r="H40" s="26" t="s">
        <v>159</v>
      </c>
      <c r="I40" s="38" t="s">
        <v>10</v>
      </c>
      <c r="J40" s="38" t="s">
        <v>11</v>
      </c>
      <c r="K40" s="39" t="s">
        <v>33</v>
      </c>
    </row>
    <row r="41" spans="1:12" ht="296.25" customHeight="1" x14ac:dyDescent="0.25">
      <c r="A41" s="44">
        <v>0.1</v>
      </c>
      <c r="B41" s="38">
        <v>764</v>
      </c>
      <c r="C41" s="26" t="s">
        <v>134</v>
      </c>
      <c r="D41" s="26" t="s">
        <v>79</v>
      </c>
      <c r="E41" s="39" t="s">
        <v>14</v>
      </c>
      <c r="F41" s="39" t="s">
        <v>15</v>
      </c>
      <c r="G41" s="40">
        <v>45077</v>
      </c>
      <c r="H41" s="26" t="s">
        <v>80</v>
      </c>
      <c r="I41" s="38" t="s">
        <v>21</v>
      </c>
      <c r="J41" s="38" t="s">
        <v>18</v>
      </c>
      <c r="K41" s="39" t="s">
        <v>19</v>
      </c>
    </row>
    <row r="42" spans="1:12" ht="264.75" customHeight="1" x14ac:dyDescent="0.25">
      <c r="A42" s="44">
        <v>1</v>
      </c>
      <c r="B42" s="38">
        <v>765</v>
      </c>
      <c r="C42" s="26" t="s">
        <v>135</v>
      </c>
      <c r="D42" s="26" t="s">
        <v>81</v>
      </c>
      <c r="E42" s="39" t="s">
        <v>14</v>
      </c>
      <c r="F42" s="39" t="s">
        <v>15</v>
      </c>
      <c r="G42" s="40">
        <v>44897</v>
      </c>
      <c r="H42" s="26" t="s">
        <v>160</v>
      </c>
      <c r="I42" s="38" t="s">
        <v>10</v>
      </c>
      <c r="J42" s="38" t="s">
        <v>11</v>
      </c>
      <c r="K42" s="39" t="s">
        <v>30</v>
      </c>
    </row>
    <row r="43" spans="1:12" ht="189.75" customHeight="1" x14ac:dyDescent="0.25">
      <c r="A43" s="44">
        <v>0.1</v>
      </c>
      <c r="B43" s="38">
        <v>766</v>
      </c>
      <c r="C43" s="26" t="s">
        <v>82</v>
      </c>
      <c r="D43" s="26" t="s">
        <v>83</v>
      </c>
      <c r="E43" s="39" t="s">
        <v>14</v>
      </c>
      <c r="F43" s="39" t="s">
        <v>15</v>
      </c>
      <c r="G43" s="40">
        <v>45107</v>
      </c>
      <c r="H43" s="26" t="s">
        <v>84</v>
      </c>
      <c r="I43" s="38" t="s">
        <v>85</v>
      </c>
      <c r="J43" s="38" t="s">
        <v>85</v>
      </c>
      <c r="K43" s="39" t="s">
        <v>86</v>
      </c>
    </row>
    <row r="44" spans="1:12" ht="381.75" customHeight="1" x14ac:dyDescent="0.25">
      <c r="A44" s="44">
        <v>1</v>
      </c>
      <c r="B44" s="38">
        <v>767</v>
      </c>
      <c r="C44" s="26" t="s">
        <v>87</v>
      </c>
      <c r="D44" s="26" t="s">
        <v>88</v>
      </c>
      <c r="E44" s="39" t="s">
        <v>14</v>
      </c>
      <c r="F44" s="39" t="s">
        <v>15</v>
      </c>
      <c r="G44" s="40">
        <v>44684</v>
      </c>
      <c r="H44" s="26" t="s">
        <v>161</v>
      </c>
      <c r="I44" s="38" t="s">
        <v>10</v>
      </c>
      <c r="J44" s="38" t="s">
        <v>11</v>
      </c>
      <c r="K44" s="39" t="s">
        <v>30</v>
      </c>
    </row>
    <row r="45" spans="1:12" ht="163.5" customHeight="1" x14ac:dyDescent="0.25">
      <c r="A45" s="44">
        <v>1</v>
      </c>
      <c r="B45" s="38">
        <v>768</v>
      </c>
      <c r="C45" s="26" t="s">
        <v>136</v>
      </c>
      <c r="D45" s="26" t="s">
        <v>89</v>
      </c>
      <c r="E45" s="39" t="s">
        <v>14</v>
      </c>
      <c r="F45" s="39" t="s">
        <v>15</v>
      </c>
      <c r="G45" s="40">
        <v>44656</v>
      </c>
      <c r="H45" s="26" t="s">
        <v>90</v>
      </c>
      <c r="I45" s="38" t="s">
        <v>21</v>
      </c>
      <c r="J45" s="38" t="s">
        <v>18</v>
      </c>
      <c r="K45" s="39" t="s">
        <v>19</v>
      </c>
      <c r="L45" s="42"/>
    </row>
    <row r="46" spans="1:12" ht="137.25" customHeight="1" x14ac:dyDescent="0.25">
      <c r="A46" s="44">
        <v>1</v>
      </c>
      <c r="B46" s="38">
        <v>769</v>
      </c>
      <c r="C46" s="26" t="s">
        <v>91</v>
      </c>
      <c r="D46" s="26" t="s">
        <v>92</v>
      </c>
      <c r="E46" s="39" t="s">
        <v>14</v>
      </c>
      <c r="F46" s="39" t="s">
        <v>15</v>
      </c>
      <c r="G46" s="40">
        <v>44656</v>
      </c>
      <c r="H46" s="26" t="s">
        <v>162</v>
      </c>
      <c r="I46" s="38" t="s">
        <v>21</v>
      </c>
      <c r="J46" s="38" t="s">
        <v>11</v>
      </c>
      <c r="K46" s="39" t="s">
        <v>33</v>
      </c>
      <c r="L46" s="42"/>
    </row>
    <row r="47" spans="1:12" ht="219" customHeight="1" x14ac:dyDescent="0.25">
      <c r="A47" s="44">
        <v>1</v>
      </c>
      <c r="B47" s="38">
        <v>770</v>
      </c>
      <c r="C47" s="26" t="s">
        <v>137</v>
      </c>
      <c r="D47" s="26" t="s">
        <v>93</v>
      </c>
      <c r="E47" s="39" t="s">
        <v>14</v>
      </c>
      <c r="F47" s="39" t="s">
        <v>15</v>
      </c>
      <c r="G47" s="40">
        <v>44656</v>
      </c>
      <c r="H47" s="27" t="s">
        <v>163</v>
      </c>
      <c r="I47" s="38" t="s">
        <v>21</v>
      </c>
      <c r="J47" s="38" t="s">
        <v>11</v>
      </c>
      <c r="K47" s="39" t="s">
        <v>33</v>
      </c>
    </row>
    <row r="48" spans="1:12" ht="186" customHeight="1" x14ac:dyDescent="0.25">
      <c r="A48" s="44">
        <v>1</v>
      </c>
      <c r="B48" s="38">
        <v>771</v>
      </c>
      <c r="C48" s="26" t="s">
        <v>94</v>
      </c>
      <c r="D48" s="26" t="s">
        <v>95</v>
      </c>
      <c r="E48" s="39" t="s">
        <v>14</v>
      </c>
      <c r="F48" s="39" t="s">
        <v>15</v>
      </c>
      <c r="G48" s="40">
        <v>44684</v>
      </c>
      <c r="H48" s="27" t="s">
        <v>164</v>
      </c>
      <c r="I48" s="38" t="s">
        <v>10</v>
      </c>
      <c r="J48" s="38" t="s">
        <v>11</v>
      </c>
      <c r="K48" s="39" t="s">
        <v>33</v>
      </c>
    </row>
    <row r="49" spans="1:11" ht="140.25" customHeight="1" x14ac:dyDescent="0.25">
      <c r="A49" s="44">
        <v>1</v>
      </c>
      <c r="B49" s="38">
        <v>772</v>
      </c>
      <c r="C49" s="26" t="s">
        <v>96</v>
      </c>
      <c r="D49" s="26" t="s">
        <v>97</v>
      </c>
      <c r="E49" s="39" t="s">
        <v>14</v>
      </c>
      <c r="F49" s="39" t="s">
        <v>15</v>
      </c>
      <c r="G49" s="40">
        <v>44684</v>
      </c>
      <c r="H49" s="26" t="s">
        <v>165</v>
      </c>
      <c r="I49" s="38" t="s">
        <v>21</v>
      </c>
      <c r="J49" s="38" t="s">
        <v>11</v>
      </c>
      <c r="K49" s="39" t="s">
        <v>33</v>
      </c>
    </row>
  </sheetData>
  <sheetProtection formatCells="0" formatColumns="0" formatRows="0" insertColumns="0" insertRows="0" insertHyperlinks="0" deleteColumns="0" deleteRows="0" sort="0" autoFilter="0" pivotTables="0"/>
  <autoFilter ref="A6:K49" xr:uid="{00000000-0001-0000-0000-000000000000}"/>
  <mergeCells count="3">
    <mergeCell ref="H5:K5"/>
    <mergeCell ref="A5:G5"/>
    <mergeCell ref="A2:K2"/>
  </mergeCells>
  <conditionalFormatting sqref="K7:K13 K31">
    <cfRule type="containsText" dxfId="4" priority="7" operator="containsText" text="VENCIDA">
      <formula>NOT(ISERROR(SEARCH("VENCIDA",K7)))</formula>
    </cfRule>
    <cfRule type="containsText" dxfId="3" priority="8" operator="containsText" text="ABIERTA">
      <formula>NOT(ISERROR(SEARCH("ABIERTA",K7)))</formula>
    </cfRule>
    <cfRule type="containsText" dxfId="2" priority="9" operator="containsText" text="CERRADA - REQUIERE REFORMULACIÓN">
      <formula>NOT(ISERROR(SEARCH("CERRADA - REQUIERE REFORMULACIÓN",K7)))</formula>
    </cfRule>
    <cfRule type="containsText" dxfId="1" priority="10" operator="containsText" text="CERRADA CON OBSERVACIÓN Y/O RECOMENDACIÓN">
      <formula>NOT(ISERROR(SEARCH("CERRADA CON OBSERVACIÓN Y/O RECOMENDACIÓN",K7)))</formula>
    </cfRule>
    <cfRule type="containsText" dxfId="0" priority="11" operator="containsText" text="CERRADA">
      <formula>NOT(ISERROR(SEARCH("CERRADA",K7)))</formula>
    </cfRule>
  </conditionalFormatting>
  <pageMargins left="0.19685039370078741" right="0.19685039370078741" top="0.39370078740157483" bottom="0.39370078740157483" header="0.31496062992125984" footer="0.31496062992125984"/>
  <pageSetup paperSize="3" scale="60"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4" operator="containsText" id="{428E0FF6-3D62-48D1-AA1D-869559885132}">
            <xm:f>NOT(ISERROR(SEARCH(Hoja1!$E$7,A1)))</xm:f>
            <xm:f>Hoja1!$E$7</xm:f>
            <x14:dxf>
              <fill>
                <patternFill>
                  <bgColor rgb="FF92D050"/>
                </patternFill>
              </fill>
            </x14:dxf>
          </x14:cfRule>
          <xm:sqref>B1:K1 B3:K4 H5:K5 B6:K1048576 L27 L45:L46 A5</xm:sqref>
        </x14:conditionalFormatting>
        <x14:conditionalFormatting xmlns:xm="http://schemas.microsoft.com/office/excel/2006/main">
          <x14:cfRule type="containsText" priority="1" operator="containsText" id="{07371664-7750-4663-9FF6-69091C5F6047}">
            <xm:f>NOT(ISERROR(SEARCH(Hoja1!$E$10,K1)))</xm:f>
            <xm:f>Hoja1!$E$10</xm:f>
            <x14:dxf>
              <fill>
                <patternFill>
                  <bgColor rgb="FFFF0000"/>
                </patternFill>
              </fill>
            </x14:dxf>
          </x14:cfRule>
          <x14:cfRule type="containsText" priority="2" operator="containsText" id="{93029C35-6710-4FBC-99DA-9C44AC8A3A43}">
            <xm:f>NOT(ISERROR(SEARCH(Hoja1!$E$9,K1)))</xm:f>
            <xm:f>Hoja1!$E$9</xm:f>
            <x14:dxf>
              <fill>
                <patternFill>
                  <bgColor rgb="FFFFFF00"/>
                </patternFill>
              </fill>
            </x14:dxf>
          </x14:cfRule>
          <x14:cfRule type="containsText" priority="3" operator="containsText" id="{5EEDFDC6-6164-4900-A2AE-B0CBA34B5BF7}">
            <xm:f>NOT(ISERROR(SEARCH(Hoja1!$E$8,K1)))</xm:f>
            <xm:f>Hoja1!$E$8</xm:f>
            <x14:dxf>
              <fill>
                <patternFill>
                  <bgColor rgb="FFFFC000"/>
                </patternFill>
              </fill>
            </x14:dxf>
          </x14:cfRule>
          <x14:cfRule type="containsText" priority="5" operator="containsText" id="{8DBCECEC-B5BC-422F-A126-AE56A28DA8F0}">
            <xm:f>NOT(ISERROR(SEARCH(Hoja1!$E$7,K1)))</xm:f>
            <xm:f>Hoja1!$E$7</xm:f>
            <x14:dxf>
              <fill>
                <patternFill>
                  <bgColor rgb="FFFFC000"/>
                </patternFill>
              </fill>
            </x14:dxf>
          </x14:cfRule>
          <x14:cfRule type="containsText" priority="6" operator="containsText" id="{07DEBA4D-267E-4284-B59C-0B573840C045}">
            <xm:f>NOT(ISERROR(SEARCH(Hoja1!$E$6,K1)))</xm:f>
            <xm:f>Hoja1!$E$6</xm:f>
            <x14:dxf>
              <fill>
                <patternFill>
                  <bgColor rgb="FF00B050"/>
                </patternFill>
              </fill>
            </x14:dxf>
          </x14:cfRule>
          <xm:sqref>K1 K3:K1048576 L27 L45:L46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6924E360-5641-4B20-81B3-3B2CA66CC056}">
          <x14:formula1>
            <xm:f>Hoja1!$A$6:$A$8</xm:f>
          </x14:formula1>
          <xm:sqref>I7:I42</xm:sqref>
        </x14:dataValidation>
        <x14:dataValidation type="list" allowBlank="1" showInputMessage="1" showErrorMessage="1" xr:uid="{D6B1051B-FED5-4744-BB09-753C2B8FFFAC}">
          <x14:formula1>
            <xm:f>Hoja1!$B$6:$B$8</xm:f>
          </x14:formula1>
          <xm:sqref>J7:J42</xm:sqref>
        </x14:dataValidation>
        <x14:dataValidation type="list" allowBlank="1" showInputMessage="1" showErrorMessage="1" xr:uid="{99EEAEA4-8587-4C10-9942-86C4F4DA2C28}">
          <x14:formula1>
            <xm:f>Hoja1!$E$6:$E$10</xm:f>
          </x14:formula1>
          <xm:sqref>J40 K45:K49 K7:K42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13A38-0F9F-45B1-BFB2-DCA4C80A31AC}">
  <dimension ref="A1:I77"/>
  <sheetViews>
    <sheetView topLeftCell="A14" zoomScale="90" zoomScaleNormal="90" workbookViewId="0">
      <selection activeCell="E18" sqref="E18"/>
    </sheetView>
  </sheetViews>
  <sheetFormatPr baseColWidth="10" defaultColWidth="11.42578125" defaultRowHeight="15" x14ac:dyDescent="0.25"/>
  <cols>
    <col min="1" max="1" width="16.28515625" customWidth="1"/>
    <col min="5" max="5" width="52.5703125" bestFit="1" customWidth="1"/>
    <col min="6" max="6" width="46.85546875" customWidth="1"/>
  </cols>
  <sheetData>
    <row r="1" spans="1:5" x14ac:dyDescent="0.25">
      <c r="A1" t="s">
        <v>16</v>
      </c>
    </row>
    <row r="2" spans="1:5" x14ac:dyDescent="0.25">
      <c r="A2" t="s">
        <v>17</v>
      </c>
    </row>
    <row r="4" spans="1:5" x14ac:dyDescent="0.25">
      <c r="A4" s="48" t="s">
        <v>10</v>
      </c>
      <c r="B4" s="4" t="s">
        <v>98</v>
      </c>
      <c r="C4" s="4"/>
      <c r="D4" s="4"/>
      <c r="E4" s="48" t="s">
        <v>99</v>
      </c>
    </row>
    <row r="5" spans="1:5" x14ac:dyDescent="0.25">
      <c r="A5" s="49"/>
      <c r="B5" s="5" t="s">
        <v>100</v>
      </c>
      <c r="C5" s="5"/>
      <c r="D5" s="5"/>
      <c r="E5" s="49"/>
    </row>
    <row r="6" spans="1:5" x14ac:dyDescent="0.25">
      <c r="A6" s="6" t="s">
        <v>10</v>
      </c>
      <c r="B6" s="6" t="s">
        <v>11</v>
      </c>
      <c r="C6" s="6" t="s">
        <v>21</v>
      </c>
      <c r="D6" s="6" t="s">
        <v>11</v>
      </c>
      <c r="E6" s="7" t="s">
        <v>33</v>
      </c>
    </row>
    <row r="7" spans="1:5" x14ac:dyDescent="0.25">
      <c r="A7" s="6" t="s">
        <v>10</v>
      </c>
      <c r="B7" s="6" t="s">
        <v>11</v>
      </c>
      <c r="C7" s="8"/>
      <c r="D7" s="8"/>
      <c r="E7" s="9" t="s">
        <v>30</v>
      </c>
    </row>
    <row r="8" spans="1:5" x14ac:dyDescent="0.25">
      <c r="A8" s="6" t="s">
        <v>21</v>
      </c>
      <c r="B8" s="6" t="s">
        <v>107</v>
      </c>
      <c r="C8" s="6" t="s">
        <v>10</v>
      </c>
      <c r="D8" s="6" t="s">
        <v>107</v>
      </c>
      <c r="E8" s="10" t="s">
        <v>19</v>
      </c>
    </row>
    <row r="9" spans="1:5" x14ac:dyDescent="0.25">
      <c r="A9" s="11"/>
      <c r="B9" s="11"/>
      <c r="C9" s="11"/>
      <c r="D9" s="11"/>
      <c r="E9" s="12" t="s">
        <v>86</v>
      </c>
    </row>
    <row r="10" spans="1:5" x14ac:dyDescent="0.25">
      <c r="A10" s="11" t="s">
        <v>109</v>
      </c>
      <c r="B10" s="11" t="s">
        <v>108</v>
      </c>
      <c r="C10" s="11"/>
      <c r="D10" s="11"/>
      <c r="E10" s="13" t="s">
        <v>53</v>
      </c>
    </row>
    <row r="14" spans="1:5" x14ac:dyDescent="0.25">
      <c r="A14" t="s">
        <v>33</v>
      </c>
      <c r="B14">
        <v>19</v>
      </c>
    </row>
    <row r="15" spans="1:5" x14ac:dyDescent="0.25">
      <c r="A15" s="15" t="s">
        <v>30</v>
      </c>
      <c r="B15">
        <v>5</v>
      </c>
    </row>
    <row r="16" spans="1:5" x14ac:dyDescent="0.25">
      <c r="A16" s="15" t="s">
        <v>19</v>
      </c>
      <c r="B16">
        <v>17</v>
      </c>
    </row>
    <row r="17" spans="1:2" x14ac:dyDescent="0.25">
      <c r="A17" t="s">
        <v>86</v>
      </c>
      <c r="B17">
        <v>1</v>
      </c>
    </row>
    <row r="18" spans="1:2" x14ac:dyDescent="0.25">
      <c r="A18" t="s">
        <v>53</v>
      </c>
      <c r="B18">
        <v>1</v>
      </c>
    </row>
    <row r="37" spans="6:9" x14ac:dyDescent="0.25">
      <c r="G37">
        <v>43</v>
      </c>
      <c r="I37" s="14"/>
    </row>
    <row r="38" spans="6:9" x14ac:dyDescent="0.25">
      <c r="F38" s="16" t="s">
        <v>101</v>
      </c>
      <c r="G38" s="17">
        <v>19</v>
      </c>
      <c r="H38" s="18">
        <f>G38/G37</f>
        <v>0.44186046511627908</v>
      </c>
    </row>
    <row r="39" spans="6:9" x14ac:dyDescent="0.25">
      <c r="F39" s="16" t="s">
        <v>19</v>
      </c>
      <c r="G39" s="17">
        <v>18</v>
      </c>
      <c r="H39" s="18">
        <f>G39/G37</f>
        <v>0.41860465116279072</v>
      </c>
    </row>
    <row r="40" spans="6:9" x14ac:dyDescent="0.25">
      <c r="F40" s="17" t="s">
        <v>30</v>
      </c>
      <c r="G40" s="17">
        <v>5</v>
      </c>
      <c r="H40" s="18">
        <f>G40/G37</f>
        <v>0.11627906976744186</v>
      </c>
    </row>
    <row r="41" spans="6:9" x14ac:dyDescent="0.25">
      <c r="F41" s="16" t="s">
        <v>86</v>
      </c>
      <c r="G41" s="17">
        <v>1</v>
      </c>
      <c r="H41" s="18">
        <f>G41/G37</f>
        <v>2.3255813953488372E-2</v>
      </c>
    </row>
    <row r="44" spans="6:9" x14ac:dyDescent="0.25">
      <c r="F44" s="17" t="s">
        <v>102</v>
      </c>
      <c r="G44" s="17">
        <v>24</v>
      </c>
      <c r="H44" s="18">
        <f>G44/G37</f>
        <v>0.55813953488372092</v>
      </c>
    </row>
    <row r="45" spans="6:9" x14ac:dyDescent="0.25">
      <c r="F45" s="17" t="s">
        <v>103</v>
      </c>
      <c r="G45" s="17">
        <v>18</v>
      </c>
      <c r="H45" s="18">
        <f>G45/G37</f>
        <v>0.41860465116279072</v>
      </c>
    </row>
    <row r="46" spans="6:9" x14ac:dyDescent="0.25">
      <c r="H46" s="14"/>
    </row>
    <row r="47" spans="6:9" x14ac:dyDescent="0.25">
      <c r="F47" s="17" t="s">
        <v>104</v>
      </c>
      <c r="G47" s="17">
        <v>28</v>
      </c>
      <c r="H47" s="18">
        <f>G47/G37</f>
        <v>0.65116279069767447</v>
      </c>
    </row>
    <row r="48" spans="6:9" x14ac:dyDescent="0.25">
      <c r="F48" s="17" t="s">
        <v>105</v>
      </c>
      <c r="G48" s="17">
        <v>14</v>
      </c>
      <c r="H48" s="18">
        <f>G48/G37</f>
        <v>0.32558139534883723</v>
      </c>
    </row>
    <row r="51" spans="1:2" x14ac:dyDescent="0.25">
      <c r="A51" s="21"/>
      <c r="B51" s="15"/>
    </row>
    <row r="52" spans="1:2" x14ac:dyDescent="0.25">
      <c r="B52" s="15"/>
    </row>
    <row r="53" spans="1:2" x14ac:dyDescent="0.25">
      <c r="A53" s="50"/>
      <c r="B53" s="15"/>
    </row>
    <row r="54" spans="1:2" x14ac:dyDescent="0.25">
      <c r="A54" s="50"/>
      <c r="B54" s="15"/>
    </row>
    <row r="55" spans="1:2" x14ac:dyDescent="0.25">
      <c r="B55" s="15"/>
    </row>
    <row r="56" spans="1:2" x14ac:dyDescent="0.25">
      <c r="B56" s="15"/>
    </row>
    <row r="57" spans="1:2" x14ac:dyDescent="0.25">
      <c r="B57" s="15"/>
    </row>
    <row r="58" spans="1:2" x14ac:dyDescent="0.25">
      <c r="B58" s="15"/>
    </row>
    <row r="61" spans="1:2" x14ac:dyDescent="0.25">
      <c r="B61" s="15"/>
    </row>
    <row r="62" spans="1:2" x14ac:dyDescent="0.25">
      <c r="B62" s="15"/>
    </row>
    <row r="63" spans="1:2" x14ac:dyDescent="0.25">
      <c r="B63" s="15"/>
    </row>
    <row r="64" spans="1:2" x14ac:dyDescent="0.25">
      <c r="B64" s="15"/>
    </row>
    <row r="65" spans="1:2" x14ac:dyDescent="0.25">
      <c r="B65" s="15"/>
    </row>
    <row r="66" spans="1:2" x14ac:dyDescent="0.25">
      <c r="B66" s="15"/>
    </row>
    <row r="68" spans="1:2" x14ac:dyDescent="0.25">
      <c r="A68" s="23"/>
    </row>
    <row r="69" spans="1:2" x14ac:dyDescent="0.25">
      <c r="B69" s="15"/>
    </row>
    <row r="70" spans="1:2" x14ac:dyDescent="0.25">
      <c r="A70" s="22"/>
    </row>
    <row r="71" spans="1:2" x14ac:dyDescent="0.25">
      <c r="B71" s="15"/>
    </row>
    <row r="72" spans="1:2" x14ac:dyDescent="0.25">
      <c r="B72" s="15"/>
    </row>
    <row r="75" spans="1:2" ht="60" x14ac:dyDescent="0.25">
      <c r="A75" s="24" t="s">
        <v>19</v>
      </c>
    </row>
    <row r="76" spans="1:2" x14ac:dyDescent="0.25">
      <c r="A76" s="15"/>
    </row>
    <row r="77" spans="1:2" x14ac:dyDescent="0.25">
      <c r="A77" s="22" t="s">
        <v>112</v>
      </c>
    </row>
  </sheetData>
  <mergeCells count="3">
    <mergeCell ref="A4:A5"/>
    <mergeCell ref="E4:E5"/>
    <mergeCell ref="A53:A54"/>
  </mergeCells>
  <dataValidations count="1">
    <dataValidation type="list" allowBlank="1" showInputMessage="1" showErrorMessage="1" sqref="A1:A2" xr:uid="{AC9E0D1B-7592-47BE-BD30-75AE485D1E58}">
      <formula1>$A$1:$A$2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Worksheet</vt:lpstr>
      <vt:lpstr>Hoja1</vt:lpstr>
      <vt:lpstr>Worksheet!Área_de_impresión</vt:lpstr>
      <vt:lpstr>Worksheet!Títulos_a_imprimir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Angela Johanna Marquez Mora</cp:lastModifiedBy>
  <cp:revision/>
  <cp:lastPrinted>2023-06-29T16:46:39Z</cp:lastPrinted>
  <dcterms:created xsi:type="dcterms:W3CDTF">2023-06-07T12:03:40Z</dcterms:created>
  <dcterms:modified xsi:type="dcterms:W3CDTF">2023-06-29T17:06:50Z</dcterms:modified>
  <cp:category/>
  <cp:contentStatus/>
</cp:coreProperties>
</file>